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700" tabRatio="551" activeTab="6"/>
  </bookViews>
  <sheets>
    <sheet name="3" sheetId="25" r:id="rId1"/>
    <sheet name="4 " sheetId="28" r:id="rId2"/>
    <sheet name="5" sheetId="16" r:id="rId3"/>
    <sheet name="6" sheetId="17" r:id="rId4"/>
    <sheet name="7" sheetId="20" r:id="rId5"/>
    <sheet name="8" sheetId="18" r:id="rId6"/>
    <sheet name="9" sheetId="27" r:id="rId7"/>
    <sheet name="10" sheetId="15" r:id="rId8"/>
    <sheet name="11" sheetId="6" r:id="rId9"/>
  </sheets>
  <definedNames>
    <definedName name="_xlnm._FilterDatabase" localSheetId="8" hidden="1">'11'!$A$7:$N$13</definedName>
    <definedName name="_xlnm._FilterDatabase" localSheetId="0" hidden="1">'3'!$A$1:$L$12</definedName>
    <definedName name="_xlnm._FilterDatabase" localSheetId="1" hidden="1">'4 '!$B$7:$M$34</definedName>
    <definedName name="_xlnm._FilterDatabase" localSheetId="2" hidden="1">'5'!$A$1:$M$13</definedName>
    <definedName name="СписокЖурі" localSheetId="0">#REF!</definedName>
    <definedName name="СписокЖурі" localSheetId="1">#REF!</definedName>
    <definedName name="СписокЖурі">#REF!</definedName>
  </definedNames>
  <calcPr calcId="162913"/>
</workbook>
</file>

<file path=xl/calcChain.xml><?xml version="1.0" encoding="utf-8"?>
<calcChain xmlns="http://schemas.openxmlformats.org/spreadsheetml/2006/main">
  <c r="L13" i="15" l="1"/>
  <c r="K23" i="28" l="1"/>
  <c r="K31" i="28"/>
  <c r="K10" i="28"/>
  <c r="K9" i="28"/>
  <c r="K22" i="28"/>
  <c r="K26" i="28"/>
  <c r="K15" i="28"/>
  <c r="K12" i="28"/>
  <c r="K27" i="28"/>
  <c r="K8" i="28"/>
  <c r="K19" i="28"/>
  <c r="K11" i="28"/>
  <c r="K30" i="28"/>
  <c r="K33" i="28"/>
  <c r="K29" i="28"/>
  <c r="K18" i="28"/>
  <c r="K7" i="28"/>
  <c r="K28" i="28"/>
  <c r="K14" i="28"/>
  <c r="K13" i="28"/>
  <c r="K17" i="28"/>
  <c r="K32" i="28"/>
  <c r="K25" i="28"/>
  <c r="K24" i="28"/>
  <c r="K16" i="28"/>
  <c r="K21" i="28"/>
  <c r="K20" i="28"/>
  <c r="K34" i="28"/>
  <c r="L12" i="15"/>
  <c r="L8" i="15"/>
  <c r="L15" i="15"/>
  <c r="L9" i="15"/>
  <c r="L10" i="15"/>
  <c r="L14" i="15"/>
  <c r="L11" i="15"/>
  <c r="L17" i="15"/>
  <c r="L7" i="15"/>
  <c r="L16" i="15"/>
  <c r="K16" i="17"/>
  <c r="K22" i="17"/>
  <c r="K12" i="17"/>
  <c r="K8" i="17"/>
  <c r="K14" i="17"/>
  <c r="K15" i="17"/>
  <c r="K23" i="17"/>
  <c r="K11" i="17"/>
  <c r="K21" i="17"/>
  <c r="K9" i="17"/>
  <c r="K7" i="17"/>
  <c r="K17" i="17"/>
  <c r="K13" i="17"/>
  <c r="K20" i="17"/>
  <c r="K10" i="17"/>
  <c r="K18" i="17"/>
  <c r="K19" i="17"/>
  <c r="K7" i="18"/>
  <c r="K8" i="18"/>
  <c r="K16" i="27"/>
  <c r="K10" i="27"/>
  <c r="K14" i="27"/>
  <c r="K15" i="27"/>
  <c r="K12" i="27"/>
  <c r="K9" i="27"/>
  <c r="K7" i="27"/>
  <c r="K8" i="27"/>
  <c r="K11" i="27"/>
  <c r="K13" i="27"/>
  <c r="K17" i="27"/>
  <c r="J11" i="25"/>
  <c r="J10" i="25"/>
  <c r="J7" i="25"/>
  <c r="J12" i="25"/>
  <c r="J8" i="25"/>
  <c r="J9" i="25"/>
  <c r="K13" i="16"/>
  <c r="K8" i="16"/>
  <c r="K11" i="16"/>
  <c r="K7" i="16"/>
  <c r="K12" i="16"/>
  <c r="K9" i="16"/>
  <c r="K10" i="16"/>
  <c r="K12" i="20"/>
  <c r="K14" i="20"/>
  <c r="K7" i="20"/>
  <c r="K11" i="20"/>
  <c r="K15" i="20"/>
  <c r="K10" i="20"/>
  <c r="K8" i="20"/>
  <c r="K13" i="20"/>
  <c r="K16" i="20"/>
  <c r="K9" i="20"/>
  <c r="K9" i="18"/>
  <c r="L10" i="6"/>
  <c r="L13" i="6"/>
  <c r="L8" i="6"/>
  <c r="L14" i="6"/>
  <c r="L7" i="6"/>
  <c r="L9" i="6"/>
  <c r="L11" i="6"/>
  <c r="L12" i="6"/>
</calcChain>
</file>

<file path=xl/sharedStrings.xml><?xml version="1.0" encoding="utf-8"?>
<sst xmlns="http://schemas.openxmlformats.org/spreadsheetml/2006/main" count="613" uniqueCount="315">
  <si>
    <t xml:space="preserve">Протокол </t>
  </si>
  <si>
    <t>11 клас</t>
  </si>
  <si>
    <t>№ з/п</t>
  </si>
  <si>
    <t>Код</t>
  </si>
  <si>
    <t>Заклад освіти</t>
  </si>
  <si>
    <t>Учитель</t>
  </si>
  <si>
    <t>Завдання</t>
  </si>
  <si>
    <t>Сума балів</t>
  </si>
  <si>
    <t>Місце</t>
  </si>
  <si>
    <t>10 клас</t>
  </si>
  <si>
    <t>8 клас</t>
  </si>
  <si>
    <t>7 клас</t>
  </si>
  <si>
    <t>Члени журі:</t>
  </si>
  <si>
    <t>6 клас</t>
  </si>
  <si>
    <t>5 клас</t>
  </si>
  <si>
    <t>п</t>
  </si>
  <si>
    <t>ш</t>
  </si>
  <si>
    <t>с</t>
  </si>
  <si>
    <t>в</t>
  </si>
  <si>
    <t>д</t>
  </si>
  <si>
    <t>о</t>
  </si>
  <si>
    <t>Прізвище, ім'я та по батькові</t>
  </si>
  <si>
    <t>КЗ «Вінницький ліцей № 33»</t>
  </si>
  <si>
    <t>Тищенко Вікторія Вікторівна</t>
  </si>
  <si>
    <t>Ілик Галина Миколаївна</t>
  </si>
  <si>
    <t>КЗ "Стадницька гімназія Вінницького району "</t>
  </si>
  <si>
    <t>КЗ «Вінницький ліцей № 36»</t>
  </si>
  <si>
    <t>КЗ «Вінницький ліцей № 21»</t>
  </si>
  <si>
    <t>КЗ «Вінницький ліцей № 23»</t>
  </si>
  <si>
    <t>Язовицька Марина Євгенівна</t>
  </si>
  <si>
    <t>Юрченко Світлана Володимирівна</t>
  </si>
  <si>
    <t>Прізвище, ім'я та по  батькові</t>
  </si>
  <si>
    <t>КЗ "Вінницько-Хутірський ліцей Вінницького району "</t>
  </si>
  <si>
    <t>Малащук Яна Миколаївна</t>
  </si>
  <si>
    <t>Богачук Вікторія Іванівна</t>
  </si>
  <si>
    <t>Пелипчук Галина Сергіївна</t>
  </si>
  <si>
    <t>КЗ «Вінницький ліцей № 12»</t>
  </si>
  <si>
    <t>Попова Тетяна Юріївна</t>
  </si>
  <si>
    <t>КЗ «Вінницький ліцей № 20»</t>
  </si>
  <si>
    <t>Ванжула Олена Вікторівна</t>
  </si>
  <si>
    <t>КЗ «Вінницький ліцей № 8»</t>
  </si>
  <si>
    <t xml:space="preserve">                                                              9 клас                                                              </t>
  </si>
  <si>
    <t>перевірки робіт учасників ІІ етапу ХХІV Міжнародногоконкурсу з української мови імені Петра Яцика</t>
  </si>
  <si>
    <t>15.12. 2023 р.</t>
  </si>
  <si>
    <t>3 клас</t>
  </si>
  <si>
    <t>4 клас</t>
  </si>
  <si>
    <t>Кривоніс Діана Віталіївна</t>
  </si>
  <si>
    <t>Шляхитнюк Віра Миколаївна</t>
  </si>
  <si>
    <t>Прокопчук Анастасія Богданівна</t>
  </si>
  <si>
    <t>Янощук Людмила Леонтіївна</t>
  </si>
  <si>
    <t>Заїка Марія Олександрівна</t>
  </si>
  <si>
    <t>Чумак Роксолана Олександрівна</t>
  </si>
  <si>
    <t>Малогулко Аліна Сергіївна</t>
  </si>
  <si>
    <t>Шеремета Наталія Василівна</t>
  </si>
  <si>
    <t>Яречук Андрій Олексійович</t>
  </si>
  <si>
    <t>Зеленюк Олександра Миколаївна</t>
  </si>
  <si>
    <t>Бабчинська Світлана Володимирівна</t>
  </si>
  <si>
    <t>Рубан Олексій Ігорович</t>
  </si>
  <si>
    <t>КЗ «Вінницький ліцей № 4»</t>
  </si>
  <si>
    <t>Глєбова Тетяна Борисівна</t>
  </si>
  <si>
    <t>Мазур Олександра Олександрівна</t>
  </si>
  <si>
    <t>Снігур Людмила Валеріївна</t>
  </si>
  <si>
    <t>Мельниченко Мілана Євгенівна</t>
  </si>
  <si>
    <t>Кльофас Ганна Вікторівна</t>
  </si>
  <si>
    <t>Вітковський Іван Олександрович</t>
  </si>
  <si>
    <t>Колесник Олена Петрівна</t>
  </si>
  <si>
    <t>Балух Марія Анатоліївна</t>
  </si>
  <si>
    <t>Гандзій Марія Олександрівна</t>
  </si>
  <si>
    <t>КЗ «Вінницький ліцей № 26 імені героя України Д.Майбороди»</t>
  </si>
  <si>
    <t>Довгань Світлана Вікторівна</t>
  </si>
  <si>
    <t>Цуркан Владислав Олегович</t>
  </si>
  <si>
    <t>Панченко Катерина Іванівна</t>
  </si>
  <si>
    <t>Неспірна Яна Ігорівна</t>
  </si>
  <si>
    <t>Відерська Наталія Олександрівна</t>
  </si>
  <si>
    <t>Корнійчук Максим Сергійович</t>
  </si>
  <si>
    <t>Малащук Вікторія Кирилівна</t>
  </si>
  <si>
    <t>Богачук Світлана Леонідівна</t>
  </si>
  <si>
    <t>Пелих Марія Тарасівна</t>
  </si>
  <si>
    <t>Довгань Олександра В’ячеславівна</t>
  </si>
  <si>
    <t>Рибачук Аріна Ігорівна</t>
  </si>
  <si>
    <t>Зелениця Наталя Василівна</t>
  </si>
  <si>
    <t>Шестопалова Катерина Олексіївна</t>
  </si>
  <si>
    <t>Проданюк Алла Анатоліївна</t>
  </si>
  <si>
    <t>Березовський Володимир В'ячеславович</t>
  </si>
  <si>
    <t>Анділахай Юлія Георгіївна</t>
  </si>
  <si>
    <t>Мудрик Поліна Сергіївна</t>
  </si>
  <si>
    <t>Яремчук Інна Миколаївна</t>
  </si>
  <si>
    <t>Кучер Валерія Денисівна</t>
  </si>
  <si>
    <t>Гурак Оксана Іванівна</t>
  </si>
  <si>
    <t>Качалка Маргарита Андріївна</t>
  </si>
  <si>
    <t>Кириленко Людмила Григорівна</t>
  </si>
  <si>
    <t>Поліщук Савелій Вікторович</t>
  </si>
  <si>
    <t>КЗ «Вінницький ліцей № 35»</t>
  </si>
  <si>
    <t>Оцалюк Валентина Михайлівна</t>
  </si>
  <si>
    <t>Матяш Анна Ігорівна</t>
  </si>
  <si>
    <t>Довгань Тетяна Іванівна</t>
  </si>
  <si>
    <t>Хаджинова Катерина Геннадіївна</t>
  </si>
  <si>
    <t>ТОВ "Вілла Скул"</t>
  </si>
  <si>
    <t>Муравська Світлана Антонівна</t>
  </si>
  <si>
    <t>Девдера Святослав Ярославович</t>
  </si>
  <si>
    <t>ПЗ "НВК "Школа АІСТ": Центр розвитку дитини - загальноосвітня школа І-ІІІ ст."</t>
  </si>
  <si>
    <t>Девдера Інна Володимирівна</t>
  </si>
  <si>
    <t>Воронюк Ксенія Олександрівна</t>
  </si>
  <si>
    <t>Муляр Оксана Анатоліївна</t>
  </si>
  <si>
    <t>Радевич Катерина Олексіївна</t>
  </si>
  <si>
    <t>Бердник Олена Станіславівна</t>
  </si>
  <si>
    <t>Тягун Олена Сергіївна</t>
  </si>
  <si>
    <t>Омельчук Дар'я Федорівна</t>
  </si>
  <si>
    <t>Кучеренко Ніколь Олександрівна</t>
  </si>
  <si>
    <t>КЗ «Вінницький ліцей №34»</t>
  </si>
  <si>
    <t>Сосницька Людмила Миколаївна</t>
  </si>
  <si>
    <t>Кушнір Анастасія Олександрівна</t>
  </si>
  <si>
    <t>Цопа Тетяна Миколаївна</t>
  </si>
  <si>
    <t>Мельничук Анна Сергіївна</t>
  </si>
  <si>
    <t>КЗ «Вінницький ліцей №18»</t>
  </si>
  <si>
    <t>Козак Тетяна Миколаївна</t>
  </si>
  <si>
    <t>Яцемірська Софія Іванівна</t>
  </si>
  <si>
    <t>КЗ «Вінницький ліцей № 30 ім. Тараса Шевченка»</t>
  </si>
  <si>
    <t>Примчук Юрій Миколайович</t>
  </si>
  <si>
    <t>Яременко Юлія Ігорівна</t>
  </si>
  <si>
    <t>Кальковець Галина Василівна</t>
  </si>
  <si>
    <t>Марченко Вікторія Олександрівна</t>
  </si>
  <si>
    <t>КЗ «Вінницький ліцей №15»</t>
  </si>
  <si>
    <t>Чубатюк Світлана Вікторівна</t>
  </si>
  <si>
    <t>Зуб Анастасія Олександрівна</t>
  </si>
  <si>
    <t>Конецул Людмила Миколаївна</t>
  </si>
  <si>
    <t>Войцещук Анастасія Андріївна</t>
  </si>
  <si>
    <t>Дубенчак Олена Борисівна</t>
  </si>
  <si>
    <t>Патлатюк Максим Артемович</t>
  </si>
  <si>
    <t>КЗ «Вінницький технічний ліцей»</t>
  </si>
  <si>
    <t>Щаслива Раїса Олександрівна</t>
  </si>
  <si>
    <t>Дячинська Вікторія Анатоліївна</t>
  </si>
  <si>
    <t>Шаталюк Олена Степанівна</t>
  </si>
  <si>
    <t>Супівська Юлія Ярославівна</t>
  </si>
  <si>
    <t>КЗ «Вінницький ліцей № 18»</t>
  </si>
  <si>
    <t>Поліщук Марія Леонідівна</t>
  </si>
  <si>
    <t>Нагорна Олена Анатоліївна</t>
  </si>
  <si>
    <t>Мельничук Софія Ігорівна</t>
  </si>
  <si>
    <t>КЗ «Вінницький ліцей №19»</t>
  </si>
  <si>
    <t>Фалєєва Лілія Володимирівна</t>
  </si>
  <si>
    <t>Расновський Роман Богданович</t>
  </si>
  <si>
    <t>Мельник Іванна Вікторівна</t>
  </si>
  <si>
    <t>Данилюк Марія Василівна</t>
  </si>
  <si>
    <t>Коврига Аліна Вікторівна</t>
  </si>
  <si>
    <t>КЗ «Вінницький ліцей №14»</t>
  </si>
  <si>
    <t>Сандул Ірина Миколаївна</t>
  </si>
  <si>
    <t>Черняк Софія Петрівна</t>
  </si>
  <si>
    <t>Болобан Людмила Юріївна</t>
  </si>
  <si>
    <t>Фалатюк Валерія Олександрівна</t>
  </si>
  <si>
    <t>КЗ «Вінницька гімназія № 24»</t>
  </si>
  <si>
    <t>Прушковська Тетяна Анатоліївна</t>
  </si>
  <si>
    <t>Булава Вадим Дмитрович</t>
  </si>
  <si>
    <t>КЗ «Вінницький ліцей № 24»</t>
  </si>
  <si>
    <t>Романенко Єва Михайлівна</t>
  </si>
  <si>
    <t>Подолян Людмила Анатоліївна</t>
  </si>
  <si>
    <t>Крот Єлизавета Олександрівна</t>
  </si>
  <si>
    <t>КЗ «Вінницька гімназія № 27»</t>
  </si>
  <si>
    <t>Конюхова Юлія Вікторівна</t>
  </si>
  <si>
    <t>Панфілова Дар'я Вадимівна</t>
  </si>
  <si>
    <t>КЗ «Вінницький ліцей № 27»</t>
  </si>
  <si>
    <t>Черешнева Людмила Володимирівна</t>
  </si>
  <si>
    <t>Обревко Ангеліна Віталіївна</t>
  </si>
  <si>
    <t>Ряба Неля Василівна</t>
  </si>
  <si>
    <t>КЗ «Вінницька початкова школа № 5»</t>
  </si>
  <si>
    <t>Мельчук Анастасія Романівна</t>
  </si>
  <si>
    <t>Брезицька Людмила Олександрівна</t>
  </si>
  <si>
    <t>Мацера Марта Юріївна</t>
  </si>
  <si>
    <t>КЗ «Вінницький ліцей №3 ім. М. Коцюбинського»</t>
  </si>
  <si>
    <t>Волинець Оксана Михайлівна</t>
  </si>
  <si>
    <t>Троян Марія Олександрівна</t>
  </si>
  <si>
    <t>Білоконь Вікторія Олександрівна</t>
  </si>
  <si>
    <t>Барило Ілля Олексійович</t>
  </si>
  <si>
    <t>Шаповалюк Леся Юріївна</t>
  </si>
  <si>
    <t>Блажко Владислав Юрійович</t>
  </si>
  <si>
    <t>КЗ «Вінницький фізико-математичний ліцей № 17»</t>
  </si>
  <si>
    <t>Боголюбова Марія Миколаївна</t>
  </si>
  <si>
    <t>Суходоля Єсенія Сергіївна</t>
  </si>
  <si>
    <t>Килимник Леонід Якович</t>
  </si>
  <si>
    <t>Галяновська Вікторія Олегівна</t>
  </si>
  <si>
    <t>Коломієць Тетяна Анатоліївна</t>
  </si>
  <si>
    <t>Белішов Ярослав Віталійович</t>
  </si>
  <si>
    <t>КЗ «Вінницький ліцей № 6»</t>
  </si>
  <si>
    <t>Карпович Наталія Олександрівна</t>
  </si>
  <si>
    <t>Чуберкіс Ніка Володимирівна</t>
  </si>
  <si>
    <t>Шепета Анжела Володимирівна</t>
  </si>
  <si>
    <t>Мізрах Поліна Анатоліївна</t>
  </si>
  <si>
    <t>Коваленко Ліна Василівна</t>
  </si>
  <si>
    <t>Ковальова Катерина Сергіївна</t>
  </si>
  <si>
    <t>ТОВ "Приватний дитиноцентрований заклад загальної середньої освіти I-III ст. "ХАБ СКУЛ"</t>
  </si>
  <si>
    <t>Косенко Ніна Григорівна</t>
  </si>
  <si>
    <t>КЗ «Вінницький ліцей № 32»</t>
  </si>
  <si>
    <t>Демченко Тетяна Анатоліївна</t>
  </si>
  <si>
    <t>КЗ «Вінницька гімназія № 32»</t>
  </si>
  <si>
    <t>Цімбаліст Дар'я Максимівна</t>
  </si>
  <si>
    <t>Діденко Світлана Іванівна</t>
  </si>
  <si>
    <t>Казьмірчук Людмила Петрівна</t>
  </si>
  <si>
    <t>Жеребецька Аліна Леонідівна</t>
  </si>
  <si>
    <t>КЗ «Вінницький ліцей № 29»</t>
  </si>
  <si>
    <t>Єршикова Тетяна Миколаївна</t>
  </si>
  <si>
    <t>Щерба Дарина Богданівна</t>
  </si>
  <si>
    <t>Герасимчук Інна Антонівна</t>
  </si>
  <si>
    <t>Білокур Марія Ігорівна</t>
  </si>
  <si>
    <t>Малечко Олена Володимирівна</t>
  </si>
  <si>
    <t>КЗ «Вінницька гімназія № 22»</t>
  </si>
  <si>
    <t>Дячок Маргарита Олександрівна</t>
  </si>
  <si>
    <t>Кутова Тетяна Федорівна</t>
  </si>
  <si>
    <t>Путишина Василина Петрівна</t>
  </si>
  <si>
    <t>КЗ «Вінницький ліцей № 16»</t>
  </si>
  <si>
    <t>Камінська Алла Анатоліївна</t>
  </si>
  <si>
    <t>Осадчук Ольга Павлівна</t>
  </si>
  <si>
    <t>Субботіна Людмила Василівна</t>
  </si>
  <si>
    <t>Кругляк Вікторія Леонідівна</t>
  </si>
  <si>
    <t>КЗ «Вінницький ліцей № 10»</t>
  </si>
  <si>
    <t>Черній Тетяна Анатоліївна</t>
  </si>
  <si>
    <t>Грушко Вікторія Вадимівна</t>
  </si>
  <si>
    <t>Корж Аліна Олегівна</t>
  </si>
  <si>
    <t>Юхименко Дар'я В'ячеславівна</t>
  </si>
  <si>
    <t>Чубатюк Діана Сергіївна</t>
  </si>
  <si>
    <t>Почтар Іванна Анатоліївна</t>
  </si>
  <si>
    <t>КЗ «Вінницький гуманітарний ліцей № 1 імені М.І.Пирогова»</t>
  </si>
  <si>
    <t>Мазур Галина Миколаївна</t>
  </si>
  <si>
    <t>Дученко Андрій Іванович</t>
  </si>
  <si>
    <t>Бернацька Оксана Олексіївна</t>
  </si>
  <si>
    <t>Трофимчук Наталія Олександрівна</t>
  </si>
  <si>
    <t>КЗ «Вінницький ліцей № 13»</t>
  </si>
  <si>
    <t>Прибега Інна Іванівна</t>
  </si>
  <si>
    <t>Мирончева Діана Сергіївна</t>
  </si>
  <si>
    <t>Поліщук Софія Едуардівна</t>
  </si>
  <si>
    <t>Якименко Юлія Василівна</t>
  </si>
  <si>
    <t>Крамар Володимир Петрович</t>
  </si>
  <si>
    <t>Савицька Анна Олександрівна</t>
  </si>
  <si>
    <t>КЗ «Вінницький ліцей № 11»</t>
  </si>
  <si>
    <t>Гладковська Наталя Володимирівна</t>
  </si>
  <si>
    <t>Бородій Анна Сергіївна</t>
  </si>
  <si>
    <t>Поліщук Юлія Анатоліївна</t>
  </si>
  <si>
    <t>Томчук Анна Костянтинівна</t>
  </si>
  <si>
    <t>КЗ «Вінницький ліцей № 31»</t>
  </si>
  <si>
    <t>Багулова Марина Вікторівна</t>
  </si>
  <si>
    <t>Добривечір Вікторія Сергіївна</t>
  </si>
  <si>
    <t>Машталер Аліса Олександрівна</t>
  </si>
  <si>
    <t>Ременяк Тетяна Станіславівна</t>
  </si>
  <si>
    <r>
      <t xml:space="preserve">КЗ «Вінницький ліцей </t>
    </r>
    <r>
      <rPr>
        <sz val="13"/>
        <color rgb="FF000000"/>
        <rFont val="Times New Roman"/>
        <family val="1"/>
        <charset val="204"/>
      </rPr>
      <t>№</t>
    </r>
    <r>
      <rPr>
        <sz val="13"/>
        <color indexed="8"/>
        <rFont val="Times New Roman"/>
        <family val="1"/>
        <charset val="204"/>
      </rPr>
      <t>2»</t>
    </r>
  </si>
  <si>
    <r>
      <rPr>
        <sz val="13"/>
        <color rgb="FF000000"/>
        <rFont val="Times New Roman"/>
        <family val="1"/>
        <charset val="204"/>
      </rPr>
      <t>Захарчук Інна Олександрівн</t>
    </r>
    <r>
      <rPr>
        <sz val="13"/>
        <color indexed="8"/>
        <rFont val="Times New Roman"/>
        <family val="1"/>
        <charset val="204"/>
      </rPr>
      <t>а</t>
    </r>
  </si>
  <si>
    <t>Нечитайло Вероніка Віталіївна</t>
  </si>
  <si>
    <t>КЗ «Вінницький ліцей № 9»</t>
  </si>
  <si>
    <t>Цодікович Тетяна Володимирівна</t>
  </si>
  <si>
    <t>Пуздерко Катерина Іванівна</t>
  </si>
  <si>
    <t>Сусол Галина Миколаївна</t>
  </si>
  <si>
    <t>Бужак Лілія Василівна</t>
  </si>
  <si>
    <t>Музичук Наталія Віталіївна</t>
  </si>
  <si>
    <t>Боднар Єлизавета Олександрівна</t>
  </si>
  <si>
    <t>Кузьменко Тетяна Іванівна</t>
  </si>
  <si>
    <t>Калашник Юлія Павлівна</t>
  </si>
  <si>
    <t>Девліш Вікторія Олександрівна</t>
  </si>
  <si>
    <t>Яковлева Марія Анатоліївна</t>
  </si>
  <si>
    <t>Прудивус Софія Олександрівна</t>
  </si>
  <si>
    <t>Зайцева Олександра Михайлівна</t>
  </si>
  <si>
    <t>Медвечук Софія Сергіївна</t>
  </si>
  <si>
    <t>Приватний ліцей "Артинов"</t>
  </si>
  <si>
    <t>Насіковська Мирослава Михайлівна</t>
  </si>
  <si>
    <t>Лісниченко Мілана Олександрівна</t>
  </si>
  <si>
    <t>Шпак Олена Володимирівна</t>
  </si>
  <si>
    <t>Кочук Марія Олександрівна</t>
  </si>
  <si>
    <t>Гедзенко Поліна Федорівна</t>
  </si>
  <si>
    <t>КЗ "Вінницька гуманітарна початкова школа №25"</t>
  </si>
  <si>
    <t>Драбович Марина Григорівна</t>
  </si>
  <si>
    <t>Шуригіна Евеліна Павлівна</t>
  </si>
  <si>
    <t>Гринь Галина Богданівна</t>
  </si>
  <si>
    <t>Гребенюк Анна Василівна</t>
  </si>
  <si>
    <t>КЗ "Подільський науковий ліцей"</t>
  </si>
  <si>
    <t>Заремблюк  Світлана Іванівна</t>
  </si>
  <si>
    <t>Новікова Олександра Андріївна</t>
  </si>
  <si>
    <t>Ленартович Наталія Анатоліївіна            Синявська Наталя Олександрівна</t>
  </si>
  <si>
    <t>перевірки робіт учасників ІІ етапу ХХІV Міжнародного конкурсу з української мови імені Петра Яцика</t>
  </si>
  <si>
    <t>КЗ «Вінницький ліцей №12»</t>
  </si>
  <si>
    <t>КЗ «Вінницький ліцей № 26 імені Героя України Д.Майбороди»</t>
  </si>
  <si>
    <t>Наталія ШТОДЬКО</t>
  </si>
  <si>
    <t>Голова журі</t>
  </si>
  <si>
    <t>т</t>
  </si>
  <si>
    <t>ч</t>
  </si>
  <si>
    <t>Галина МАЗУР</t>
  </si>
  <si>
    <t>Інна БОНДАРЧУК</t>
  </si>
  <si>
    <t>Світлана ДІДЕНКО</t>
  </si>
  <si>
    <t>Людмила ЧЕРЕШНЕВА</t>
  </si>
  <si>
    <t>Тетяна ДОВГАНЬ</t>
  </si>
  <si>
    <t>Оксана СЕМБРАТ</t>
  </si>
  <si>
    <t>Леся БРАТУЩИК</t>
  </si>
  <si>
    <t>Анжела КОНОВАЛ</t>
  </si>
  <si>
    <t>Інна ЧЕРНАТА</t>
  </si>
  <si>
    <t>Тетяна МІХАЛІНА</t>
  </si>
  <si>
    <t>Ірина ПАСІЧНИК</t>
  </si>
  <si>
    <t>Ірина ШАРИЙ</t>
  </si>
  <si>
    <t>Інна РАТИНСЬКА</t>
  </si>
  <si>
    <t>Людмила БОРТНИК</t>
  </si>
  <si>
    <t>Наталія ІЛЬНИЦЬКА</t>
  </si>
  <si>
    <t>Людмила ДОВГАНЬ</t>
  </si>
  <si>
    <t>Наталія РИБАК</t>
  </si>
  <si>
    <t>Людмила ЛАБЕНСЬКА</t>
  </si>
  <si>
    <t>Яна МАЛАЩУК</t>
  </si>
  <si>
    <t>Олена МАРИНА</t>
  </si>
  <si>
    <t>Юлія КАЛАШНИК</t>
  </si>
  <si>
    <t>Галина ДРАЧ</t>
  </si>
  <si>
    <t>Ліна КОВАЛЕНКО</t>
  </si>
  <si>
    <t>Ольга ВОЛКОВСЬКА</t>
  </si>
  <si>
    <t>Лілія ПИЛИНЬ</t>
  </si>
  <si>
    <t>Галина СУСОЛ</t>
  </si>
  <si>
    <t>Василь ВЕРНИГОРА</t>
  </si>
  <si>
    <t>Раїса ЩАСЛИВА</t>
  </si>
  <si>
    <t>КЗ «Вінницький ліцей №7 ім.  О. Сухомовського»</t>
  </si>
  <si>
    <r>
      <t xml:space="preserve">КЗ «Вінницький ліцей </t>
    </r>
    <r>
      <rPr>
        <sz val="14"/>
        <color rgb="FF000000"/>
        <rFont val="Times New Roman"/>
        <family val="1"/>
        <charset val="204"/>
      </rPr>
      <t>№</t>
    </r>
    <r>
      <rPr>
        <sz val="14"/>
        <color indexed="8"/>
        <rFont val="Times New Roman"/>
        <family val="1"/>
        <charset val="204"/>
      </rPr>
      <t>2»</t>
    </r>
  </si>
  <si>
    <t>б</t>
  </si>
  <si>
    <t>ІІ</t>
  </si>
  <si>
    <t>ІІІ</t>
  </si>
  <si>
    <t>І</t>
  </si>
  <si>
    <t>Алмазова Олена Леонідівна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</si>
</sst>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color indexed="8"/>
      <name val="Calibri"/>
      <charset val="134"/>
    </font>
    <font>
      <b/>
      <sz val="24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1"/>
      <color rgb="FF9C6500"/>
      <name val="Calibri"/>
      <family val="2"/>
      <charset val="204"/>
      <scheme val="minor"/>
    </font>
    <font>
      <sz val="14"/>
      <color indexed="8"/>
      <name val="Calibri"/>
      <family val="2"/>
      <charset val="204"/>
    </font>
    <font>
      <sz val="18"/>
      <color indexed="8"/>
      <name val="Calibri"/>
      <family val="2"/>
      <charset val="204"/>
    </font>
    <font>
      <sz val="20"/>
      <color indexed="8"/>
      <name val="Calibri"/>
      <family val="2"/>
      <charset val="204"/>
    </font>
    <font>
      <b/>
      <sz val="18"/>
      <color indexed="8"/>
      <name val="Calibri"/>
      <family val="2"/>
      <charset val="204"/>
    </font>
    <font>
      <sz val="14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sz val="13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6"/>
      <color indexed="8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 applyFill="0" applyProtection="0"/>
    <xf numFmtId="0" fontId="3" fillId="0" borderId="0"/>
    <xf numFmtId="0" fontId="2" fillId="0" borderId="0" applyFill="0" applyProtection="0"/>
    <xf numFmtId="0" fontId="2" fillId="0" borderId="0" applyFill="0" applyProtection="0"/>
    <xf numFmtId="0" fontId="5" fillId="4" borderId="0" applyNumberFormat="0" applyBorder="0" applyAlignment="0" applyProtection="0"/>
  </cellStyleXfs>
  <cellXfs count="142">
    <xf numFmtId="0" fontId="0" fillId="0" borderId="0" xfId="0" applyFill="1" applyProtection="1"/>
    <xf numFmtId="0" fontId="0" fillId="0" borderId="0" xfId="0" applyFill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 wrapText="1"/>
    </xf>
    <xf numFmtId="0" fontId="0" fillId="0" borderId="0" xfId="0" applyFill="1" applyAlignment="1" applyProtection="1"/>
    <xf numFmtId="0" fontId="2" fillId="0" borderId="0" xfId="0" applyFont="1" applyFill="1" applyAlignment="1" applyProtection="1"/>
    <xf numFmtId="0" fontId="0" fillId="0" borderId="0" xfId="0" applyFill="1" applyBorder="1" applyAlignment="1" applyProtection="1">
      <alignment horizontal="center" vertical="center"/>
    </xf>
    <xf numFmtId="0" fontId="0" fillId="0" borderId="0" xfId="0" applyFill="1" applyBorder="1" applyProtection="1"/>
    <xf numFmtId="0" fontId="0" fillId="0" borderId="0" xfId="0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0" xfId="0" applyFont="1" applyFill="1" applyProtection="1"/>
    <xf numFmtId="0" fontId="6" fillId="0" borderId="0" xfId="0" applyFont="1" applyFill="1" applyProtection="1"/>
    <xf numFmtId="0" fontId="0" fillId="2" borderId="2" xfId="0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4" xfId="0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/>
    </xf>
    <xf numFmtId="0" fontId="11" fillId="0" borderId="2" xfId="3" applyFont="1" applyFill="1" applyBorder="1" applyAlignment="1" applyProtection="1">
      <alignment horizontal="left" vertical="center" wrapText="1"/>
    </xf>
    <xf numFmtId="2" fontId="11" fillId="0" borderId="2" xfId="0" applyNumberFormat="1" applyFont="1" applyFill="1" applyBorder="1" applyAlignment="1" applyProtection="1">
      <alignment horizontal="center" vertical="center"/>
    </xf>
    <xf numFmtId="2" fontId="11" fillId="3" borderId="2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11" fillId="0" borderId="0" xfId="3" applyFont="1" applyFill="1" applyBorder="1" applyAlignment="1" applyProtection="1">
      <alignment horizontal="left" vertical="center" wrapText="1"/>
    </xf>
    <xf numFmtId="0" fontId="11" fillId="5" borderId="2" xfId="0" applyFont="1" applyFill="1" applyBorder="1" applyAlignment="1" applyProtection="1">
      <alignment horizontal="center" vertical="center"/>
    </xf>
    <xf numFmtId="0" fontId="12" fillId="0" borderId="2" xfId="0" applyFont="1" applyFill="1" applyBorder="1" applyProtection="1"/>
    <xf numFmtId="2" fontId="11" fillId="0" borderId="0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Protection="1"/>
    <xf numFmtId="0" fontId="11" fillId="0" borderId="0" xfId="0" applyFont="1" applyFill="1" applyAlignment="1" applyProtection="1">
      <alignment horizontal="center" vertical="center"/>
    </xf>
    <xf numFmtId="0" fontId="11" fillId="0" borderId="0" xfId="0" applyFont="1" applyFill="1" applyAlignment="1" applyProtection="1">
      <alignment horizontal="center" vertical="center" wrapText="1"/>
    </xf>
    <xf numFmtId="0" fontId="11" fillId="0" borderId="0" xfId="0" applyFont="1" applyFill="1" applyAlignment="1" applyProtection="1"/>
    <xf numFmtId="0" fontId="11" fillId="0" borderId="1" xfId="0" applyFont="1" applyFill="1" applyBorder="1" applyAlignment="1" applyProtection="1">
      <alignment horizontal="center" vertical="center"/>
    </xf>
    <xf numFmtId="0" fontId="11" fillId="0" borderId="0" xfId="0" applyFont="1" applyFill="1" applyAlignment="1" applyProtection="1">
      <alignment wrapText="1"/>
    </xf>
    <xf numFmtId="0" fontId="13" fillId="0" borderId="0" xfId="0" applyFont="1" applyFill="1" applyProtection="1"/>
    <xf numFmtId="0" fontId="15" fillId="0" borderId="2" xfId="0" applyFont="1" applyFill="1" applyBorder="1" applyAlignment="1" applyProtection="1">
      <alignment horizontal="center" vertical="center"/>
    </xf>
    <xf numFmtId="0" fontId="16" fillId="0" borderId="2" xfId="0" applyFont="1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 wrapText="1"/>
    </xf>
    <xf numFmtId="0" fontId="12" fillId="0" borderId="0" xfId="0" applyFont="1" applyFill="1" applyProtection="1"/>
    <xf numFmtId="0" fontId="12" fillId="0" borderId="0" xfId="0" applyFont="1" applyFill="1" applyAlignment="1" applyProtection="1">
      <alignment wrapText="1"/>
    </xf>
    <xf numFmtId="0" fontId="12" fillId="0" borderId="2" xfId="0" applyFont="1" applyFill="1" applyBorder="1" applyAlignment="1" applyProtection="1">
      <alignment wrapText="1"/>
    </xf>
    <xf numFmtId="0" fontId="2" fillId="0" borderId="0" xfId="0" applyFont="1" applyFill="1" applyProtection="1"/>
    <xf numFmtId="0" fontId="0" fillId="0" borderId="0" xfId="0" applyFill="1" applyAlignment="1" applyProtection="1">
      <alignment vertical="top"/>
    </xf>
    <xf numFmtId="0" fontId="0" fillId="0" borderId="0" xfId="0" applyFill="1" applyAlignment="1" applyProtection="1">
      <alignment horizontal="center" vertical="top" wrapText="1"/>
    </xf>
    <xf numFmtId="0" fontId="0" fillId="0" borderId="0" xfId="0" applyFill="1" applyAlignment="1" applyProtection="1">
      <alignment horizontal="center"/>
    </xf>
    <xf numFmtId="0" fontId="0" fillId="0" borderId="0" xfId="0" applyFill="1" applyAlignment="1" applyProtection="1">
      <alignment horizontal="center" wrapText="1"/>
    </xf>
    <xf numFmtId="0" fontId="12" fillId="0" borderId="2" xfId="3" applyFont="1" applyFill="1" applyBorder="1" applyAlignment="1" applyProtection="1">
      <alignment horizontal="left" vertical="center" wrapText="1"/>
    </xf>
    <xf numFmtId="2" fontId="12" fillId="0" borderId="2" xfId="0" applyNumberFormat="1" applyFont="1" applyFill="1" applyBorder="1" applyAlignment="1" applyProtection="1">
      <alignment horizontal="center" vertical="center"/>
    </xf>
    <xf numFmtId="2" fontId="12" fillId="3" borderId="2" xfId="0" applyNumberFormat="1" applyFont="1" applyFill="1" applyBorder="1" applyAlignment="1" applyProtection="1">
      <alignment horizontal="center" vertical="center"/>
    </xf>
    <xf numFmtId="0" fontId="18" fillId="0" borderId="2" xfId="0" applyFont="1" applyFill="1" applyBorder="1" applyAlignment="1" applyProtection="1">
      <alignment horizontal="center" vertical="center"/>
    </xf>
    <xf numFmtId="0" fontId="12" fillId="0" borderId="2" xfId="0" applyFont="1" applyFill="1" applyBorder="1" applyAlignment="1" applyProtection="1">
      <alignment horizontal="center" vertical="center"/>
    </xf>
    <xf numFmtId="0" fontId="19" fillId="0" borderId="2" xfId="0" applyFont="1" applyFill="1" applyBorder="1" applyAlignment="1" applyProtection="1">
      <alignment wrapText="1"/>
    </xf>
    <xf numFmtId="0" fontId="19" fillId="0" borderId="0" xfId="0" applyFont="1" applyFill="1" applyAlignment="1" applyProtection="1">
      <alignment wrapText="1"/>
    </xf>
    <xf numFmtId="0" fontId="12" fillId="2" borderId="2" xfId="0" applyFont="1" applyFill="1" applyBorder="1" applyAlignment="1" applyProtection="1">
      <alignment horizontal="center" vertical="center" wrapText="1"/>
    </xf>
    <xf numFmtId="0" fontId="12" fillId="0" borderId="0" xfId="0" applyFont="1" applyFill="1" applyAlignment="1" applyProtection="1">
      <alignment horizontal="center" vertical="center"/>
    </xf>
    <xf numFmtId="0" fontId="12" fillId="0" borderId="0" xfId="0" applyFont="1" applyFill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Border="1" applyProtection="1"/>
    <xf numFmtId="0" fontId="19" fillId="0" borderId="2" xfId="3" applyFont="1" applyFill="1" applyBorder="1" applyAlignment="1" applyProtection="1">
      <alignment horizontal="left" vertical="center" wrapText="1"/>
    </xf>
    <xf numFmtId="0" fontId="19" fillId="0" borderId="2" xfId="0" applyFont="1" applyFill="1" applyBorder="1" applyProtection="1"/>
    <xf numFmtId="0" fontId="19" fillId="0" borderId="0" xfId="3" applyFont="1" applyFill="1" applyBorder="1" applyAlignment="1" applyProtection="1">
      <alignment horizontal="left" vertical="center" wrapText="1"/>
    </xf>
    <xf numFmtId="0" fontId="12" fillId="0" borderId="2" xfId="3" applyFont="1" applyFill="1" applyBorder="1" applyAlignment="1" applyProtection="1">
      <alignment vertical="center" wrapText="1"/>
    </xf>
    <xf numFmtId="0" fontId="12" fillId="5" borderId="2" xfId="0" applyFont="1" applyFill="1" applyBorder="1" applyAlignment="1" applyProtection="1">
      <alignment horizontal="center" vertical="center"/>
    </xf>
    <xf numFmtId="0" fontId="12" fillId="5" borderId="2" xfId="3" applyFont="1" applyFill="1" applyBorder="1" applyAlignment="1" applyProtection="1">
      <alignment horizontal="left" vertical="center" wrapText="1"/>
    </xf>
    <xf numFmtId="2" fontId="12" fillId="5" borderId="2" xfId="0" applyNumberFormat="1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 wrapText="1"/>
    </xf>
    <xf numFmtId="0" fontId="0" fillId="0" borderId="1" xfId="0" applyFill="1" applyBorder="1" applyProtection="1"/>
    <xf numFmtId="2" fontId="0" fillId="0" borderId="2" xfId="0" applyNumberFormat="1" applyFill="1" applyBorder="1" applyProtection="1"/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/>
    <xf numFmtId="0" fontId="11" fillId="0" borderId="0" xfId="0" applyFont="1" applyFill="1" applyAlignment="1" applyProtection="1">
      <alignment horizontal="right"/>
    </xf>
    <xf numFmtId="0" fontId="2" fillId="0" borderId="0" xfId="0" applyFont="1" applyFill="1" applyBorder="1" applyAlignment="1" applyProtection="1"/>
    <xf numFmtId="0" fontId="0" fillId="0" borderId="0" xfId="0" applyFill="1" applyBorder="1" applyAlignment="1" applyProtection="1"/>
    <xf numFmtId="0" fontId="6" fillId="0" borderId="0" xfId="0" applyFont="1" applyFill="1" applyBorder="1" applyProtection="1"/>
    <xf numFmtId="0" fontId="14" fillId="0" borderId="0" xfId="0" applyFont="1" applyFill="1" applyBorder="1" applyAlignment="1" applyProtection="1">
      <alignment horizontal="left" vertical="center" wrapText="1"/>
    </xf>
    <xf numFmtId="0" fontId="11" fillId="0" borderId="0" xfId="0" applyFont="1" applyFill="1" applyBorder="1" applyAlignment="1" applyProtection="1"/>
    <xf numFmtId="0" fontId="0" fillId="0" borderId="0" xfId="0" applyFill="1" applyBorder="1" applyAlignment="1" applyProtection="1">
      <alignment horizontal="center" wrapText="1"/>
    </xf>
    <xf numFmtId="0" fontId="11" fillId="0" borderId="0" xfId="0" applyFont="1" applyFill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vertical="center"/>
    </xf>
    <xf numFmtId="0" fontId="11" fillId="0" borderId="0" xfId="0" applyFont="1" applyFill="1" applyAlignment="1" applyProtection="1">
      <alignment horizontal="left" vertical="center" wrapText="1"/>
    </xf>
    <xf numFmtId="0" fontId="11" fillId="0" borderId="0" xfId="0" applyFont="1" applyFill="1" applyAlignment="1" applyProtection="1">
      <alignment horizontal="left" vertical="top"/>
    </xf>
    <xf numFmtId="0" fontId="0" fillId="0" borderId="1" xfId="0" applyFill="1" applyBorder="1" applyAlignment="1" applyProtection="1">
      <alignment horizontal="center" vertical="top"/>
    </xf>
    <xf numFmtId="0" fontId="0" fillId="0" borderId="4" xfId="0" applyFill="1" applyBorder="1" applyProtection="1"/>
    <xf numFmtId="0" fontId="11" fillId="0" borderId="0" xfId="0" applyFont="1" applyFill="1" applyAlignment="1" applyProtection="1">
      <alignment horizontal="left" wrapText="1"/>
    </xf>
    <xf numFmtId="0" fontId="11" fillId="0" borderId="0" xfId="0" applyFont="1" applyFill="1" applyBorder="1" applyAlignment="1" applyProtection="1">
      <alignment horizontal="left" vertical="center" wrapText="1"/>
    </xf>
    <xf numFmtId="0" fontId="0" fillId="0" borderId="4" xfId="0" applyFill="1" applyBorder="1" applyAlignment="1" applyProtection="1">
      <alignment horizontal="center" vertical="center"/>
    </xf>
    <xf numFmtId="0" fontId="6" fillId="0" borderId="4" xfId="0" applyFont="1" applyFill="1" applyBorder="1" applyProtection="1"/>
    <xf numFmtId="0" fontId="14" fillId="0" borderId="4" xfId="0" applyFont="1" applyFill="1" applyBorder="1" applyAlignment="1" applyProtection="1">
      <alignment horizontal="left" vertical="center" wrapText="1"/>
    </xf>
    <xf numFmtId="2" fontId="12" fillId="0" borderId="2" xfId="3" applyNumberFormat="1" applyFont="1" applyFill="1" applyBorder="1" applyAlignment="1" applyProtection="1">
      <alignment horizontal="left" vertical="center" wrapText="1"/>
    </xf>
    <xf numFmtId="2" fontId="11" fillId="0" borderId="2" xfId="3" applyNumberFormat="1" applyFont="1" applyFill="1" applyBorder="1" applyAlignment="1" applyProtection="1">
      <alignment horizontal="left" vertical="center" wrapText="1"/>
    </xf>
    <xf numFmtId="2" fontId="11" fillId="5" borderId="2" xfId="0" applyNumberFormat="1" applyFont="1" applyFill="1" applyBorder="1" applyAlignment="1" applyProtection="1">
      <alignment horizontal="center" vertical="center"/>
    </xf>
    <xf numFmtId="0" fontId="11" fillId="0" borderId="2" xfId="0" applyFont="1" applyFill="1" applyBorder="1" applyProtection="1"/>
    <xf numFmtId="0" fontId="11" fillId="0" borderId="0" xfId="0" applyFont="1" applyFill="1" applyBorder="1" applyAlignment="1" applyProtection="1">
      <alignment wrapText="1"/>
    </xf>
    <xf numFmtId="0" fontId="6" fillId="0" borderId="2" xfId="0" applyFont="1" applyFill="1" applyBorder="1" applyAlignment="1" applyProtection="1">
      <alignment horizontal="center" vertical="center"/>
    </xf>
    <xf numFmtId="0" fontId="11" fillId="0" borderId="2" xfId="0" applyFont="1" applyFill="1" applyBorder="1" applyAlignment="1" applyProtection="1">
      <alignment wrapText="1"/>
    </xf>
    <xf numFmtId="0" fontId="11" fillId="0" borderId="2" xfId="0" applyFont="1" applyFill="1" applyBorder="1" applyAlignment="1" applyProtection="1"/>
    <xf numFmtId="0" fontId="11" fillId="0" borderId="2" xfId="0" applyFont="1" applyFill="1" applyBorder="1" applyAlignment="1" applyProtection="1">
      <alignment horizontal="center"/>
    </xf>
    <xf numFmtId="0" fontId="21" fillId="0" borderId="2" xfId="0" applyFont="1" applyFill="1" applyBorder="1" applyAlignment="1" applyProtection="1">
      <alignment wrapText="1"/>
    </xf>
    <xf numFmtId="0" fontId="11" fillId="0" borderId="6" xfId="0" applyFont="1" applyFill="1" applyBorder="1" applyAlignment="1" applyProtection="1">
      <alignment horizontal="center" vertical="center"/>
    </xf>
    <xf numFmtId="0" fontId="11" fillId="5" borderId="6" xfId="0" applyFont="1" applyFill="1" applyBorder="1" applyAlignment="1" applyProtection="1">
      <alignment horizontal="center" vertical="center"/>
    </xf>
    <xf numFmtId="0" fontId="11" fillId="0" borderId="7" xfId="3" applyFont="1" applyFill="1" applyBorder="1" applyAlignment="1" applyProtection="1">
      <alignment horizontal="left" vertical="center" wrapText="1"/>
    </xf>
    <xf numFmtId="0" fontId="11" fillId="0" borderId="3" xfId="3" applyFont="1" applyFill="1" applyBorder="1" applyAlignment="1" applyProtection="1">
      <alignment horizontal="left" vertical="center" wrapText="1"/>
    </xf>
    <xf numFmtId="0" fontId="11" fillId="0" borderId="8" xfId="3" applyFont="1" applyFill="1" applyBorder="1" applyAlignment="1" applyProtection="1">
      <alignment horizontal="left" vertical="center" wrapText="1"/>
    </xf>
    <xf numFmtId="0" fontId="11" fillId="0" borderId="3" xfId="0" applyFont="1" applyFill="1" applyBorder="1" applyAlignment="1" applyProtection="1">
      <alignment wrapText="1"/>
    </xf>
    <xf numFmtId="0" fontId="11" fillId="0" borderId="8" xfId="0" applyFont="1" applyFill="1" applyBorder="1" applyAlignment="1" applyProtection="1">
      <alignment wrapText="1"/>
    </xf>
    <xf numFmtId="2" fontId="12" fillId="0" borderId="2" xfId="3" applyNumberFormat="1" applyFont="1" applyFill="1" applyBorder="1" applyAlignment="1" applyProtection="1">
      <alignment horizontal="center" vertical="center" wrapText="1"/>
    </xf>
    <xf numFmtId="2" fontId="12" fillId="0" borderId="2" xfId="0" applyNumberFormat="1" applyFont="1" applyFill="1" applyBorder="1" applyAlignment="1" applyProtection="1">
      <alignment horizontal="center" wrapText="1"/>
    </xf>
    <xf numFmtId="2" fontId="11" fillId="0" borderId="0" xfId="0" applyNumberFormat="1" applyFont="1" applyFill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</xf>
    <xf numFmtId="0" fontId="12" fillId="0" borderId="0" xfId="3" applyFont="1" applyFill="1" applyBorder="1" applyAlignment="1" applyProtection="1">
      <alignment horizontal="left" vertical="center" wrapText="1"/>
    </xf>
    <xf numFmtId="0" fontId="22" fillId="0" borderId="2" xfId="0" applyFont="1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 vertical="center" wrapText="1"/>
    </xf>
    <xf numFmtId="0" fontId="0" fillId="3" borderId="6" xfId="0" applyFill="1" applyBorder="1" applyAlignment="1" applyProtection="1">
      <alignment horizontal="center" vertical="center" wrapText="1"/>
    </xf>
    <xf numFmtId="0" fontId="0" fillId="2" borderId="5" xfId="0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top"/>
    </xf>
    <xf numFmtId="0" fontId="17" fillId="0" borderId="0" xfId="0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 applyProtection="1">
      <alignment horizontal="center" vertical="top" wrapText="1"/>
    </xf>
    <xf numFmtId="0" fontId="9" fillId="0" borderId="0" xfId="0" applyFont="1" applyFill="1" applyBorder="1" applyAlignment="1" applyProtection="1">
      <alignment horizontal="center" vertical="top"/>
    </xf>
    <xf numFmtId="14" fontId="8" fillId="0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2" fillId="3" borderId="5" xfId="0" applyFont="1" applyFill="1" applyBorder="1" applyAlignment="1" applyProtection="1">
      <alignment horizontal="center" vertical="center" wrapText="1"/>
    </xf>
    <xf numFmtId="0" fontId="12" fillId="3" borderId="6" xfId="0" applyFont="1" applyFill="1" applyBorder="1" applyAlignment="1" applyProtection="1">
      <alignment horizontal="center" vertical="center" wrapText="1"/>
    </xf>
    <xf numFmtId="0" fontId="12" fillId="2" borderId="5" xfId="0" applyFont="1" applyFill="1" applyBorder="1" applyAlignment="1" applyProtection="1">
      <alignment horizontal="center" vertical="center" wrapText="1"/>
    </xf>
    <xf numFmtId="0" fontId="12" fillId="2" borderId="6" xfId="0" applyFont="1" applyFill="1" applyBorder="1" applyAlignment="1" applyProtection="1">
      <alignment horizontal="center" vertical="center" wrapText="1"/>
    </xf>
    <xf numFmtId="0" fontId="12" fillId="2" borderId="5" xfId="0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8" xfId="0" applyFont="1" applyFill="1" applyBorder="1" applyAlignment="1" applyProtection="1">
      <alignment horizontal="center" vertical="center"/>
    </xf>
    <xf numFmtId="0" fontId="10" fillId="0" borderId="0" xfId="4" applyFont="1" applyFill="1" applyAlignment="1" applyProtection="1">
      <alignment horizontal="left"/>
    </xf>
    <xf numFmtId="0" fontId="20" fillId="0" borderId="0" xfId="0" applyFont="1" applyFill="1" applyBorder="1" applyAlignment="1" applyProtection="1">
      <alignment horizontal="center" vertical="top" wrapText="1"/>
    </xf>
    <xf numFmtId="0" fontId="9" fillId="0" borderId="0" xfId="0" applyFont="1" applyFill="1" applyBorder="1" applyAlignment="1" applyProtection="1">
      <alignment horizontal="center"/>
    </xf>
    <xf numFmtId="0" fontId="10" fillId="0" borderId="0" xfId="4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horizontal="center" vertical="center" wrapText="1"/>
    </xf>
  </cellXfs>
  <cellStyles count="5">
    <cellStyle name="Нейтральный" xfId="4" builtinId="28"/>
    <cellStyle name="Обычный" xfId="0" builtinId="0"/>
    <cellStyle name="Обычный 2" xfId="3"/>
    <cellStyle name="Обычный 3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  <pageSetUpPr fitToPage="1"/>
  </sheetPr>
  <dimension ref="A1:L30"/>
  <sheetViews>
    <sheetView zoomScale="82" zoomScaleNormal="82" workbookViewId="0">
      <selection activeCell="F25" sqref="F25"/>
    </sheetView>
  </sheetViews>
  <sheetFormatPr defaultColWidth="9.140625" defaultRowHeight="15"/>
  <cols>
    <col min="1" max="1" width="6.42578125" customWidth="1"/>
    <col min="2" max="3" width="4.85546875" style="1" hidden="1" customWidth="1"/>
    <col min="4" max="4" width="44" style="2" bestFit="1" customWidth="1"/>
    <col min="5" max="5" width="61.42578125" style="2" bestFit="1" customWidth="1"/>
    <col min="6" max="6" width="36.7109375" style="2" bestFit="1" customWidth="1"/>
    <col min="7" max="7" width="11" style="2" customWidth="1"/>
    <col min="8" max="8" width="9.140625" style="2" customWidth="1"/>
    <col min="9" max="9" width="10.7109375" style="1" customWidth="1"/>
    <col min="10" max="10" width="14" style="1" customWidth="1"/>
    <col min="11" max="11" width="9.140625" style="1" hidden="1" customWidth="1"/>
  </cols>
  <sheetData>
    <row r="1" spans="1:12" ht="31.5" customHeight="1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</row>
    <row r="2" spans="1:12" ht="29.25" customHeight="1">
      <c r="A2" s="114" t="s">
        <v>273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</row>
    <row r="3" spans="1:12" ht="26.25" customHeight="1">
      <c r="A3" s="116" t="s">
        <v>44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</row>
    <row r="4" spans="1:12" ht="36" customHeight="1">
      <c r="A4" s="117">
        <v>45275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</row>
    <row r="5" spans="1:12" ht="15" customHeight="1">
      <c r="A5" s="119" t="s">
        <v>2</v>
      </c>
      <c r="B5" s="110" t="s">
        <v>3</v>
      </c>
      <c r="C5" s="121" t="s">
        <v>3</v>
      </c>
      <c r="D5" s="123" t="s">
        <v>21</v>
      </c>
      <c r="E5" s="119" t="s">
        <v>4</v>
      </c>
      <c r="F5" s="119" t="s">
        <v>5</v>
      </c>
      <c r="G5" s="124" t="s">
        <v>6</v>
      </c>
      <c r="H5" s="125"/>
      <c r="I5" s="126"/>
      <c r="J5" s="108" t="s">
        <v>7</v>
      </c>
      <c r="K5" s="110" t="s">
        <v>8</v>
      </c>
      <c r="L5" s="112" t="s">
        <v>8</v>
      </c>
    </row>
    <row r="6" spans="1:12" ht="29.25" customHeight="1">
      <c r="A6" s="120"/>
      <c r="B6" s="111"/>
      <c r="C6" s="122"/>
      <c r="D6" s="120"/>
      <c r="E6" s="120"/>
      <c r="F6" s="120"/>
      <c r="G6" s="32">
        <v>1</v>
      </c>
      <c r="H6" s="32">
        <v>2</v>
      </c>
      <c r="I6" s="32">
        <v>3</v>
      </c>
      <c r="J6" s="109"/>
      <c r="K6" s="111"/>
      <c r="L6" s="112"/>
    </row>
    <row r="7" spans="1:12" s="9" customFormat="1" ht="34.5" customHeight="1">
      <c r="A7" s="45">
        <v>1</v>
      </c>
      <c r="B7" s="45" t="s">
        <v>278</v>
      </c>
      <c r="C7" s="45">
        <v>6</v>
      </c>
      <c r="D7" s="41" t="s">
        <v>166</v>
      </c>
      <c r="E7" s="33" t="s">
        <v>167</v>
      </c>
      <c r="F7" s="41" t="s">
        <v>168</v>
      </c>
      <c r="G7" s="85">
        <v>5</v>
      </c>
      <c r="H7" s="85">
        <v>6</v>
      </c>
      <c r="I7" s="42">
        <v>8</v>
      </c>
      <c r="J7" s="17">
        <f t="shared" ref="J7:J12" si="0">SUM(G7:I7)</f>
        <v>19</v>
      </c>
      <c r="K7" s="14"/>
      <c r="L7" s="14" t="s">
        <v>313</v>
      </c>
    </row>
    <row r="8" spans="1:12" s="9" customFormat="1" ht="26.25" customHeight="1">
      <c r="A8" s="45">
        <v>2</v>
      </c>
      <c r="B8" s="14" t="s">
        <v>278</v>
      </c>
      <c r="C8" s="14">
        <v>2</v>
      </c>
      <c r="D8" s="15" t="s">
        <v>263</v>
      </c>
      <c r="E8" s="15" t="s">
        <v>264</v>
      </c>
      <c r="F8" s="15" t="s">
        <v>265</v>
      </c>
      <c r="G8" s="86">
        <v>4</v>
      </c>
      <c r="H8" s="86">
        <v>5</v>
      </c>
      <c r="I8" s="16">
        <v>9.5</v>
      </c>
      <c r="J8" s="17">
        <f t="shared" si="0"/>
        <v>18.5</v>
      </c>
      <c r="K8" s="14"/>
      <c r="L8" s="14" t="s">
        <v>313</v>
      </c>
    </row>
    <row r="9" spans="1:12" s="9" customFormat="1" ht="18.75" customHeight="1">
      <c r="A9" s="45">
        <v>3</v>
      </c>
      <c r="B9" s="45" t="s">
        <v>278</v>
      </c>
      <c r="C9" s="45">
        <v>1</v>
      </c>
      <c r="D9" s="47" t="s">
        <v>46</v>
      </c>
      <c r="E9" s="21" t="s">
        <v>25</v>
      </c>
      <c r="F9" s="41" t="s">
        <v>47</v>
      </c>
      <c r="G9" s="85">
        <v>3</v>
      </c>
      <c r="H9" s="85">
        <v>5</v>
      </c>
      <c r="I9" s="42">
        <v>7.5</v>
      </c>
      <c r="J9" s="17">
        <f t="shared" si="0"/>
        <v>15.5</v>
      </c>
      <c r="K9" s="14"/>
      <c r="L9" s="30" t="s">
        <v>312</v>
      </c>
    </row>
    <row r="10" spans="1:12" s="9" customFormat="1" ht="18.75">
      <c r="A10" s="45">
        <v>4</v>
      </c>
      <c r="B10" s="45" t="s">
        <v>278</v>
      </c>
      <c r="C10" s="45">
        <v>5</v>
      </c>
      <c r="D10" s="46" t="s">
        <v>153</v>
      </c>
      <c r="E10" s="21" t="s">
        <v>152</v>
      </c>
      <c r="F10" s="41" t="s">
        <v>154</v>
      </c>
      <c r="G10" s="85">
        <v>3</v>
      </c>
      <c r="H10" s="85">
        <v>5.5</v>
      </c>
      <c r="I10" s="42">
        <v>6</v>
      </c>
      <c r="J10" s="17">
        <f t="shared" si="0"/>
        <v>14.5</v>
      </c>
      <c r="K10" s="14"/>
      <c r="L10" s="30"/>
    </row>
    <row r="11" spans="1:12" s="9" customFormat="1" ht="21.75" customHeight="1">
      <c r="A11" s="45">
        <v>5</v>
      </c>
      <c r="B11" s="45" t="s">
        <v>278</v>
      </c>
      <c r="C11" s="45">
        <v>3</v>
      </c>
      <c r="D11" s="41" t="s">
        <v>85</v>
      </c>
      <c r="E11" s="33" t="s">
        <v>28</v>
      </c>
      <c r="F11" s="41" t="s">
        <v>86</v>
      </c>
      <c r="G11" s="85">
        <v>4</v>
      </c>
      <c r="H11" s="85">
        <v>3.5</v>
      </c>
      <c r="I11" s="42">
        <v>3</v>
      </c>
      <c r="J11" s="17">
        <f t="shared" si="0"/>
        <v>10.5</v>
      </c>
      <c r="K11" s="14"/>
      <c r="L11" s="30"/>
    </row>
    <row r="12" spans="1:12" s="9" customFormat="1" ht="18.75">
      <c r="A12" s="14">
        <v>6</v>
      </c>
      <c r="B12" s="45" t="s">
        <v>278</v>
      </c>
      <c r="C12" s="45">
        <v>4</v>
      </c>
      <c r="D12" s="41" t="s">
        <v>216</v>
      </c>
      <c r="E12" s="21" t="s">
        <v>212</v>
      </c>
      <c r="F12" s="41" t="s">
        <v>217</v>
      </c>
      <c r="G12" s="85">
        <v>3.5</v>
      </c>
      <c r="H12" s="85">
        <v>0</v>
      </c>
      <c r="I12" s="42">
        <v>6</v>
      </c>
      <c r="J12" s="17">
        <f t="shared" si="0"/>
        <v>9.5</v>
      </c>
      <c r="K12" s="14"/>
      <c r="L12" s="14"/>
    </row>
    <row r="13" spans="1:12" ht="18.75">
      <c r="E13" s="10"/>
    </row>
    <row r="14" spans="1:12" ht="18.75">
      <c r="D14" s="66" t="s">
        <v>277</v>
      </c>
      <c r="E14" s="65"/>
      <c r="F14" s="26" t="s">
        <v>285</v>
      </c>
    </row>
    <row r="15" spans="1:12" ht="18.75">
      <c r="D15" s="66" t="s">
        <v>12</v>
      </c>
      <c r="E15" s="27"/>
      <c r="F15" s="73" t="s">
        <v>286</v>
      </c>
    </row>
    <row r="16" spans="1:12" ht="18.75">
      <c r="D16" s="23"/>
      <c r="E16" s="27"/>
      <c r="F16" s="74" t="s">
        <v>287</v>
      </c>
    </row>
    <row r="26" spans="4:8">
      <c r="D26" s="4"/>
      <c r="E26" s="3"/>
      <c r="F26" s="3"/>
      <c r="G26" s="3"/>
      <c r="H26" s="3"/>
    </row>
    <row r="27" spans="4:8">
      <c r="D27" s="36"/>
      <c r="E27" s="1"/>
      <c r="F27" s="1"/>
      <c r="G27" s="1"/>
      <c r="H27" s="1"/>
    </row>
    <row r="28" spans="4:8">
      <c r="D28" s="36"/>
      <c r="E28" s="5"/>
      <c r="F28" s="5"/>
      <c r="G28" s="5"/>
      <c r="H28" s="5"/>
    </row>
    <row r="29" spans="4:8">
      <c r="D29" s="36"/>
      <c r="E29" s="1"/>
      <c r="F29" s="1"/>
      <c r="G29" s="1"/>
      <c r="H29" s="1"/>
    </row>
    <row r="30" spans="4:8">
      <c r="D30"/>
      <c r="E30" s="1"/>
      <c r="F30" s="1"/>
      <c r="G30" s="1"/>
      <c r="H30" s="1"/>
    </row>
  </sheetData>
  <sortState ref="B7:L12">
    <sortCondition descending="1" ref="J7:J12"/>
  </sortState>
  <mergeCells count="14">
    <mergeCell ref="J5:J6"/>
    <mergeCell ref="K5:K6"/>
    <mergeCell ref="L5:L6"/>
    <mergeCell ref="A1:K1"/>
    <mergeCell ref="A2:K2"/>
    <mergeCell ref="A3:K3"/>
    <mergeCell ref="A4:K4"/>
    <mergeCell ref="A5:A6"/>
    <mergeCell ref="B5:B6"/>
    <mergeCell ref="C5:C6"/>
    <mergeCell ref="D5:D6"/>
    <mergeCell ref="E5:E6"/>
    <mergeCell ref="F5:F6"/>
    <mergeCell ref="G5:I5"/>
  </mergeCells>
  <printOptions horizontalCentered="1"/>
  <pageMargins left="0.27500000000000002" right="0.31458333333333299" top="0.35416666666666702" bottom="0.31458333333333299" header="0.35416666666666702" footer="0.31458333333333299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M47"/>
  <sheetViews>
    <sheetView zoomScale="82" zoomScaleNormal="82" workbookViewId="0">
      <selection activeCell="N14" sqref="N14"/>
    </sheetView>
  </sheetViews>
  <sheetFormatPr defaultColWidth="9.140625" defaultRowHeight="15"/>
  <cols>
    <col min="1" max="1" width="6.42578125" customWidth="1"/>
    <col min="2" max="3" width="5.42578125" style="1" hidden="1" customWidth="1"/>
    <col min="4" max="4" width="38.85546875" style="2" bestFit="1" customWidth="1"/>
    <col min="5" max="5" width="71.28515625" style="2" customWidth="1"/>
    <col min="6" max="6" width="41.7109375" style="2" bestFit="1" customWidth="1"/>
    <col min="7" max="9" width="8.7109375" style="1" customWidth="1"/>
    <col min="10" max="10" width="10.140625" style="1" customWidth="1"/>
    <col min="11" max="11" width="14" style="1" customWidth="1"/>
    <col min="12" max="12" width="9.140625" style="1" hidden="1" customWidth="1"/>
  </cols>
  <sheetData>
    <row r="1" spans="1:13" ht="31.5" customHeight="1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1:13" ht="33.75" customHeight="1">
      <c r="A2" s="114" t="s">
        <v>273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</row>
    <row r="3" spans="1:13" ht="26.25" customHeight="1">
      <c r="A3" s="116" t="s">
        <v>45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spans="1:13" ht="36" customHeight="1">
      <c r="A4" s="117">
        <v>45275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</row>
    <row r="5" spans="1:13" ht="15" customHeight="1">
      <c r="A5" s="131" t="s">
        <v>2</v>
      </c>
      <c r="B5" s="133" t="s">
        <v>3</v>
      </c>
      <c r="C5" s="133" t="s">
        <v>3</v>
      </c>
      <c r="D5" s="131" t="s">
        <v>21</v>
      </c>
      <c r="E5" s="131" t="s">
        <v>4</v>
      </c>
      <c r="F5" s="131" t="s">
        <v>5</v>
      </c>
      <c r="G5" s="127" t="s">
        <v>6</v>
      </c>
      <c r="H5" s="128"/>
      <c r="I5" s="128"/>
      <c r="J5" s="128"/>
      <c r="K5" s="129" t="s">
        <v>7</v>
      </c>
      <c r="L5" s="110" t="s">
        <v>8</v>
      </c>
      <c r="M5" s="112" t="s">
        <v>8</v>
      </c>
    </row>
    <row r="6" spans="1:13" ht="29.25" customHeight="1">
      <c r="A6" s="132"/>
      <c r="B6" s="134"/>
      <c r="C6" s="134"/>
      <c r="D6" s="132"/>
      <c r="E6" s="132"/>
      <c r="F6" s="132"/>
      <c r="G6" s="60">
        <v>1</v>
      </c>
      <c r="H6" s="60">
        <v>2</v>
      </c>
      <c r="I6" s="60">
        <v>3</v>
      </c>
      <c r="J6" s="60">
        <v>4</v>
      </c>
      <c r="K6" s="130"/>
      <c r="L6" s="111"/>
      <c r="M6" s="112"/>
    </row>
    <row r="7" spans="1:13" s="9" customFormat="1" ht="20.100000000000001" customHeight="1">
      <c r="A7" s="14">
        <v>1</v>
      </c>
      <c r="B7" s="14" t="s">
        <v>279</v>
      </c>
      <c r="C7" s="14">
        <v>12</v>
      </c>
      <c r="D7" s="15" t="s">
        <v>121</v>
      </c>
      <c r="E7" s="15" t="s">
        <v>122</v>
      </c>
      <c r="F7" s="15" t="s">
        <v>123</v>
      </c>
      <c r="G7" s="16">
        <v>2</v>
      </c>
      <c r="H7" s="16">
        <v>1</v>
      </c>
      <c r="I7" s="16">
        <v>4</v>
      </c>
      <c r="J7" s="16">
        <v>8</v>
      </c>
      <c r="K7" s="87">
        <f t="shared" ref="K7:K34" si="0">SUM(G7:J7)</f>
        <v>15</v>
      </c>
      <c r="L7" s="14"/>
      <c r="M7" s="30" t="s">
        <v>311</v>
      </c>
    </row>
    <row r="8" spans="1:13" s="9" customFormat="1" ht="20.100000000000001" customHeight="1">
      <c r="A8" s="14">
        <v>2</v>
      </c>
      <c r="B8" s="14" t="s">
        <v>279</v>
      </c>
      <c r="C8" s="14">
        <v>17</v>
      </c>
      <c r="D8" s="15" t="s">
        <v>180</v>
      </c>
      <c r="E8" s="88" t="s">
        <v>181</v>
      </c>
      <c r="F8" s="15" t="s">
        <v>182</v>
      </c>
      <c r="G8" s="16">
        <v>1</v>
      </c>
      <c r="H8" s="16">
        <v>1</v>
      </c>
      <c r="I8" s="16">
        <v>3</v>
      </c>
      <c r="J8" s="16">
        <v>10</v>
      </c>
      <c r="K8" s="87">
        <f t="shared" si="0"/>
        <v>15</v>
      </c>
      <c r="L8" s="14"/>
      <c r="M8" s="30" t="s">
        <v>311</v>
      </c>
    </row>
    <row r="9" spans="1:13" s="9" customFormat="1" ht="20.100000000000001" customHeight="1">
      <c r="A9" s="14">
        <v>3</v>
      </c>
      <c r="B9" s="14" t="s">
        <v>279</v>
      </c>
      <c r="C9" s="14">
        <v>21</v>
      </c>
      <c r="D9" s="15" t="s">
        <v>239</v>
      </c>
      <c r="E9" s="89" t="s">
        <v>308</v>
      </c>
      <c r="F9" s="15" t="s">
        <v>240</v>
      </c>
      <c r="G9" s="16">
        <v>2</v>
      </c>
      <c r="H9" s="16">
        <v>1</v>
      </c>
      <c r="I9" s="16">
        <v>3</v>
      </c>
      <c r="J9" s="16">
        <v>6</v>
      </c>
      <c r="K9" s="87">
        <f t="shared" si="0"/>
        <v>12</v>
      </c>
      <c r="L9" s="14"/>
      <c r="M9" s="30" t="s">
        <v>312</v>
      </c>
    </row>
    <row r="10" spans="1:13" s="9" customFormat="1" ht="20.100000000000001" customHeight="1">
      <c r="A10" s="14">
        <v>4</v>
      </c>
      <c r="B10" s="14" t="s">
        <v>279</v>
      </c>
      <c r="C10" s="90">
        <v>16</v>
      </c>
      <c r="D10" s="15" t="s">
        <v>250</v>
      </c>
      <c r="E10" s="88" t="s">
        <v>27</v>
      </c>
      <c r="F10" s="15" t="s">
        <v>251</v>
      </c>
      <c r="G10" s="16">
        <v>1</v>
      </c>
      <c r="H10" s="16">
        <v>0</v>
      </c>
      <c r="I10" s="16">
        <v>4</v>
      </c>
      <c r="J10" s="16">
        <v>7</v>
      </c>
      <c r="K10" s="87">
        <f t="shared" si="0"/>
        <v>12</v>
      </c>
      <c r="L10" s="14"/>
      <c r="M10" s="14" t="s">
        <v>312</v>
      </c>
    </row>
    <row r="11" spans="1:13" s="9" customFormat="1" ht="20.100000000000001" customHeight="1">
      <c r="A11" s="14">
        <v>5</v>
      </c>
      <c r="B11" s="14" t="s">
        <v>279</v>
      </c>
      <c r="C11" s="14">
        <v>26</v>
      </c>
      <c r="D11" s="19" t="s">
        <v>164</v>
      </c>
      <c r="E11" s="88" t="s">
        <v>163</v>
      </c>
      <c r="F11" s="15" t="s">
        <v>165</v>
      </c>
      <c r="G11" s="16">
        <v>2</v>
      </c>
      <c r="H11" s="16">
        <v>1</v>
      </c>
      <c r="I11" s="16">
        <v>4</v>
      </c>
      <c r="J11" s="16">
        <v>4</v>
      </c>
      <c r="K11" s="87">
        <f t="shared" si="0"/>
        <v>11</v>
      </c>
      <c r="L11" s="14"/>
      <c r="M11" s="14" t="s">
        <v>312</v>
      </c>
    </row>
    <row r="12" spans="1:13" s="9" customFormat="1" ht="20.100000000000001" customHeight="1">
      <c r="A12" s="14">
        <v>6</v>
      </c>
      <c r="B12" s="14" t="s">
        <v>279</v>
      </c>
      <c r="C12" s="14">
        <v>28</v>
      </c>
      <c r="D12" s="15" t="s">
        <v>196</v>
      </c>
      <c r="E12" s="88" t="s">
        <v>197</v>
      </c>
      <c r="F12" s="15" t="s">
        <v>198</v>
      </c>
      <c r="G12" s="16">
        <v>1</v>
      </c>
      <c r="H12" s="16">
        <v>1</v>
      </c>
      <c r="I12" s="16">
        <v>4</v>
      </c>
      <c r="J12" s="16">
        <v>5</v>
      </c>
      <c r="K12" s="87">
        <f t="shared" si="0"/>
        <v>11</v>
      </c>
      <c r="L12" s="14"/>
      <c r="M12" s="14" t="s">
        <v>312</v>
      </c>
    </row>
    <row r="13" spans="1:13" s="9" customFormat="1" ht="20.100000000000001" customHeight="1">
      <c r="A13" s="14">
        <v>7</v>
      </c>
      <c r="B13" s="14" t="s">
        <v>279</v>
      </c>
      <c r="C13" s="14">
        <v>3</v>
      </c>
      <c r="D13" s="15" t="s">
        <v>91</v>
      </c>
      <c r="E13" s="19" t="s">
        <v>92</v>
      </c>
      <c r="F13" s="15" t="s">
        <v>93</v>
      </c>
      <c r="G13" s="16">
        <v>2</v>
      </c>
      <c r="H13" s="16">
        <v>1</v>
      </c>
      <c r="I13" s="16">
        <v>4</v>
      </c>
      <c r="J13" s="16">
        <v>3</v>
      </c>
      <c r="K13" s="87">
        <f t="shared" si="0"/>
        <v>10</v>
      </c>
      <c r="L13" s="14"/>
      <c r="M13" s="14"/>
    </row>
    <row r="14" spans="1:13" ht="20.100000000000001" customHeight="1">
      <c r="A14" s="14">
        <v>8</v>
      </c>
      <c r="B14" s="14" t="s">
        <v>279</v>
      </c>
      <c r="C14" s="14">
        <v>9</v>
      </c>
      <c r="D14" s="91" t="s">
        <v>102</v>
      </c>
      <c r="E14" s="92" t="s">
        <v>309</v>
      </c>
      <c r="F14" s="91" t="s">
        <v>103</v>
      </c>
      <c r="G14" s="16">
        <v>2</v>
      </c>
      <c r="H14" s="16">
        <v>1</v>
      </c>
      <c r="I14" s="16">
        <v>3</v>
      </c>
      <c r="J14" s="16">
        <v>4</v>
      </c>
      <c r="K14" s="87">
        <f t="shared" si="0"/>
        <v>10</v>
      </c>
      <c r="L14" s="14"/>
      <c r="M14" s="14"/>
    </row>
    <row r="15" spans="1:13" ht="20.100000000000001" customHeight="1">
      <c r="A15" s="14">
        <v>9</v>
      </c>
      <c r="B15" s="14" t="s">
        <v>279</v>
      </c>
      <c r="C15" s="14">
        <v>18</v>
      </c>
      <c r="D15" s="91" t="s">
        <v>206</v>
      </c>
      <c r="E15" s="88" t="s">
        <v>207</v>
      </c>
      <c r="F15" s="91" t="s">
        <v>208</v>
      </c>
      <c r="G15" s="16">
        <v>1</v>
      </c>
      <c r="H15" s="16">
        <v>1</v>
      </c>
      <c r="I15" s="16">
        <v>3</v>
      </c>
      <c r="J15" s="16">
        <v>5</v>
      </c>
      <c r="K15" s="87">
        <f t="shared" si="0"/>
        <v>10</v>
      </c>
      <c r="L15" s="14"/>
      <c r="M15" s="14"/>
    </row>
    <row r="16" spans="1:13" ht="20.100000000000001" customHeight="1">
      <c r="A16" s="14">
        <v>10</v>
      </c>
      <c r="B16" s="14" t="s">
        <v>279</v>
      </c>
      <c r="C16" s="14">
        <v>13</v>
      </c>
      <c r="D16" s="15" t="s">
        <v>62</v>
      </c>
      <c r="E16" s="88" t="s">
        <v>38</v>
      </c>
      <c r="F16" s="15" t="s">
        <v>63</v>
      </c>
      <c r="G16" s="16">
        <v>1</v>
      </c>
      <c r="H16" s="16">
        <v>1</v>
      </c>
      <c r="I16" s="16">
        <v>4</v>
      </c>
      <c r="J16" s="16">
        <v>3</v>
      </c>
      <c r="K16" s="87">
        <f t="shared" si="0"/>
        <v>9</v>
      </c>
      <c r="L16" s="14"/>
      <c r="M16" s="14"/>
    </row>
    <row r="17" spans="1:13" ht="20.100000000000001" customHeight="1">
      <c r="A17" s="14">
        <v>11</v>
      </c>
      <c r="B17" s="14" t="s">
        <v>279</v>
      </c>
      <c r="C17" s="14">
        <v>1</v>
      </c>
      <c r="D17" s="15" t="s">
        <v>79</v>
      </c>
      <c r="E17" s="88" t="s">
        <v>22</v>
      </c>
      <c r="F17" s="15" t="s">
        <v>80</v>
      </c>
      <c r="G17" s="16">
        <v>1</v>
      </c>
      <c r="H17" s="16">
        <v>1</v>
      </c>
      <c r="I17" s="16">
        <v>3</v>
      </c>
      <c r="J17" s="16">
        <v>4</v>
      </c>
      <c r="K17" s="87">
        <f t="shared" si="0"/>
        <v>9</v>
      </c>
      <c r="L17" s="14"/>
      <c r="M17" s="14"/>
    </row>
    <row r="18" spans="1:13" ht="20.100000000000001" customHeight="1">
      <c r="A18" s="14">
        <v>12</v>
      </c>
      <c r="B18" s="14" t="s">
        <v>279</v>
      </c>
      <c r="C18" s="14">
        <v>6</v>
      </c>
      <c r="D18" s="91" t="s">
        <v>137</v>
      </c>
      <c r="E18" s="15" t="s">
        <v>138</v>
      </c>
      <c r="F18" s="91" t="s">
        <v>139</v>
      </c>
      <c r="G18" s="16">
        <v>1</v>
      </c>
      <c r="H18" s="16">
        <v>2</v>
      </c>
      <c r="I18" s="16">
        <v>3</v>
      </c>
      <c r="J18" s="16">
        <v>3</v>
      </c>
      <c r="K18" s="87">
        <f t="shared" si="0"/>
        <v>9</v>
      </c>
      <c r="L18" s="14"/>
      <c r="M18" s="14"/>
    </row>
    <row r="19" spans="1:13" ht="20.100000000000001" customHeight="1">
      <c r="A19" s="14">
        <v>13</v>
      </c>
      <c r="B19" s="14" t="s">
        <v>279</v>
      </c>
      <c r="C19" s="14">
        <v>24</v>
      </c>
      <c r="D19" s="91" t="s">
        <v>173</v>
      </c>
      <c r="E19" s="88" t="s">
        <v>174</v>
      </c>
      <c r="F19" s="91" t="s">
        <v>175</v>
      </c>
      <c r="G19" s="16">
        <v>1</v>
      </c>
      <c r="H19" s="16">
        <v>1</v>
      </c>
      <c r="I19" s="16">
        <v>4</v>
      </c>
      <c r="J19" s="16">
        <v>3</v>
      </c>
      <c r="K19" s="87">
        <f t="shared" si="0"/>
        <v>9</v>
      </c>
      <c r="L19" s="14"/>
      <c r="M19" s="14"/>
    </row>
    <row r="20" spans="1:13" ht="20.100000000000001" customHeight="1">
      <c r="A20" s="14">
        <v>14</v>
      </c>
      <c r="B20" s="14" t="s">
        <v>279</v>
      </c>
      <c r="C20" s="14">
        <v>10</v>
      </c>
      <c r="D20" s="15" t="s">
        <v>52</v>
      </c>
      <c r="E20" s="23" t="s">
        <v>40</v>
      </c>
      <c r="F20" s="15" t="s">
        <v>53</v>
      </c>
      <c r="G20" s="16">
        <v>1</v>
      </c>
      <c r="H20" s="16">
        <v>2</v>
      </c>
      <c r="I20" s="16">
        <v>2</v>
      </c>
      <c r="J20" s="16">
        <v>3</v>
      </c>
      <c r="K20" s="87">
        <f t="shared" si="0"/>
        <v>8</v>
      </c>
      <c r="L20" s="14"/>
      <c r="M20" s="14"/>
    </row>
    <row r="21" spans="1:13" ht="20.100000000000001" customHeight="1">
      <c r="A21" s="14">
        <v>15</v>
      </c>
      <c r="B21" s="14" t="s">
        <v>279</v>
      </c>
      <c r="C21" s="14">
        <v>8</v>
      </c>
      <c r="D21" s="15" t="s">
        <v>57</v>
      </c>
      <c r="E21" s="88" t="s">
        <v>58</v>
      </c>
      <c r="F21" s="15" t="s">
        <v>59</v>
      </c>
      <c r="G21" s="16">
        <v>1</v>
      </c>
      <c r="H21" s="16">
        <v>2</v>
      </c>
      <c r="I21" s="16">
        <v>2</v>
      </c>
      <c r="J21" s="16">
        <v>3</v>
      </c>
      <c r="K21" s="87">
        <f t="shared" si="0"/>
        <v>8</v>
      </c>
      <c r="L21" s="14"/>
      <c r="M21" s="14"/>
    </row>
    <row r="22" spans="1:13" ht="20.100000000000001" customHeight="1">
      <c r="A22" s="14">
        <v>16</v>
      </c>
      <c r="B22" s="14" t="s">
        <v>279</v>
      </c>
      <c r="C22" s="14">
        <v>19</v>
      </c>
      <c r="D22" s="91" t="s">
        <v>233</v>
      </c>
      <c r="E22" s="88" t="s">
        <v>159</v>
      </c>
      <c r="F22" s="91" t="s">
        <v>234</v>
      </c>
      <c r="G22" s="16">
        <v>1</v>
      </c>
      <c r="H22" s="16">
        <v>1</v>
      </c>
      <c r="I22" s="16">
        <v>3</v>
      </c>
      <c r="J22" s="16">
        <v>3</v>
      </c>
      <c r="K22" s="87">
        <f t="shared" si="0"/>
        <v>8</v>
      </c>
      <c r="L22" s="14"/>
      <c r="M22" s="14"/>
    </row>
    <row r="23" spans="1:13" ht="20.100000000000001" customHeight="1">
      <c r="A23" s="14">
        <v>17</v>
      </c>
      <c r="B23" s="14" t="s">
        <v>279</v>
      </c>
      <c r="C23" s="90">
        <v>20</v>
      </c>
      <c r="D23" s="15" t="s">
        <v>266</v>
      </c>
      <c r="E23" s="19" t="s">
        <v>264</v>
      </c>
      <c r="F23" s="15" t="s">
        <v>267</v>
      </c>
      <c r="G23" s="16">
        <v>2</v>
      </c>
      <c r="H23" s="16">
        <v>1</v>
      </c>
      <c r="I23" s="16">
        <v>2</v>
      </c>
      <c r="J23" s="16">
        <v>3</v>
      </c>
      <c r="K23" s="87">
        <f t="shared" si="0"/>
        <v>8</v>
      </c>
      <c r="L23" s="14"/>
      <c r="M23" s="14"/>
    </row>
    <row r="24" spans="1:13" ht="20.100000000000001" customHeight="1">
      <c r="A24" s="14">
        <v>18</v>
      </c>
      <c r="B24" s="14" t="s">
        <v>279</v>
      </c>
      <c r="C24" s="14">
        <v>7</v>
      </c>
      <c r="D24" s="15" t="s">
        <v>67</v>
      </c>
      <c r="E24" s="91" t="s">
        <v>275</v>
      </c>
      <c r="F24" s="15" t="s">
        <v>69</v>
      </c>
      <c r="G24" s="16">
        <v>1</v>
      </c>
      <c r="H24" s="16">
        <v>1</v>
      </c>
      <c r="I24" s="16">
        <v>4</v>
      </c>
      <c r="J24" s="16">
        <v>1</v>
      </c>
      <c r="K24" s="87">
        <f t="shared" si="0"/>
        <v>7</v>
      </c>
      <c r="L24" s="14"/>
      <c r="M24" s="14"/>
    </row>
    <row r="25" spans="1:13" ht="20.100000000000001" customHeight="1">
      <c r="A25" s="14">
        <v>19</v>
      </c>
      <c r="B25" s="14" t="s">
        <v>279</v>
      </c>
      <c r="C25" s="14">
        <v>11</v>
      </c>
      <c r="D25" s="15" t="s">
        <v>72</v>
      </c>
      <c r="E25" s="19" t="s">
        <v>36</v>
      </c>
      <c r="F25" s="15" t="s">
        <v>73</v>
      </c>
      <c r="G25" s="16">
        <v>1</v>
      </c>
      <c r="H25" s="16">
        <v>0</v>
      </c>
      <c r="I25" s="16">
        <v>3</v>
      </c>
      <c r="J25" s="16">
        <v>3</v>
      </c>
      <c r="K25" s="87">
        <f t="shared" si="0"/>
        <v>7</v>
      </c>
      <c r="L25" s="14"/>
      <c r="M25" s="14"/>
    </row>
    <row r="26" spans="1:13" ht="20.100000000000001" customHeight="1">
      <c r="A26" s="14">
        <v>20</v>
      </c>
      <c r="B26" s="14" t="s">
        <v>279</v>
      </c>
      <c r="C26" s="14">
        <v>15</v>
      </c>
      <c r="D26" s="15" t="s">
        <v>223</v>
      </c>
      <c r="E26" s="88" t="s">
        <v>224</v>
      </c>
      <c r="F26" s="15" t="s">
        <v>225</v>
      </c>
      <c r="G26" s="16">
        <v>2</v>
      </c>
      <c r="H26" s="16">
        <v>1</v>
      </c>
      <c r="I26" s="16">
        <v>0</v>
      </c>
      <c r="J26" s="16">
        <v>4</v>
      </c>
      <c r="K26" s="87">
        <f t="shared" si="0"/>
        <v>7</v>
      </c>
      <c r="L26" s="14"/>
      <c r="M26" s="14"/>
    </row>
    <row r="27" spans="1:13" ht="20.100000000000001" customHeight="1">
      <c r="A27" s="93">
        <v>21</v>
      </c>
      <c r="B27" s="14" t="s">
        <v>279</v>
      </c>
      <c r="C27" s="14">
        <v>22</v>
      </c>
      <c r="D27" s="91" t="s">
        <v>255</v>
      </c>
      <c r="E27" s="26" t="s">
        <v>190</v>
      </c>
      <c r="F27" s="91" t="s">
        <v>191</v>
      </c>
      <c r="G27" s="16">
        <v>2</v>
      </c>
      <c r="H27" s="16">
        <v>1</v>
      </c>
      <c r="I27" s="16">
        <v>0</v>
      </c>
      <c r="J27" s="16">
        <v>3</v>
      </c>
      <c r="K27" s="87">
        <f t="shared" si="0"/>
        <v>6</v>
      </c>
      <c r="L27" s="14"/>
      <c r="M27" s="14"/>
    </row>
    <row r="28" spans="1:13" ht="20.100000000000001" customHeight="1">
      <c r="A28" s="93">
        <v>22</v>
      </c>
      <c r="B28" s="14" t="s">
        <v>279</v>
      </c>
      <c r="C28" s="14">
        <v>2</v>
      </c>
      <c r="D28" s="15" t="s">
        <v>113</v>
      </c>
      <c r="E28" s="15" t="s">
        <v>114</v>
      </c>
      <c r="F28" s="15" t="s">
        <v>115</v>
      </c>
      <c r="G28" s="16">
        <v>1</v>
      </c>
      <c r="H28" s="16">
        <v>2</v>
      </c>
      <c r="I28" s="16">
        <v>0</v>
      </c>
      <c r="J28" s="16">
        <v>2</v>
      </c>
      <c r="K28" s="87">
        <f t="shared" si="0"/>
        <v>5</v>
      </c>
      <c r="L28" s="14"/>
      <c r="M28" s="14"/>
    </row>
    <row r="29" spans="1:13" ht="20.100000000000001" customHeight="1">
      <c r="A29" s="93">
        <v>23</v>
      </c>
      <c r="B29" s="14" t="s">
        <v>279</v>
      </c>
      <c r="C29" s="14">
        <v>5</v>
      </c>
      <c r="D29" s="15" t="s">
        <v>254</v>
      </c>
      <c r="E29" s="88" t="s">
        <v>117</v>
      </c>
      <c r="F29" s="15" t="s">
        <v>142</v>
      </c>
      <c r="G29" s="16">
        <v>2</v>
      </c>
      <c r="H29" s="16">
        <v>0</v>
      </c>
      <c r="I29" s="16">
        <v>0</v>
      </c>
      <c r="J29" s="16">
        <v>3</v>
      </c>
      <c r="K29" s="87">
        <f t="shared" si="0"/>
        <v>5</v>
      </c>
      <c r="L29" s="14"/>
      <c r="M29" s="14"/>
    </row>
    <row r="30" spans="1:13" ht="20.100000000000001" customHeight="1">
      <c r="A30" s="93">
        <v>24</v>
      </c>
      <c r="B30" s="14" t="s">
        <v>279</v>
      </c>
      <c r="C30" s="14">
        <v>25</v>
      </c>
      <c r="D30" s="91" t="s">
        <v>161</v>
      </c>
      <c r="E30" s="88" t="s">
        <v>163</v>
      </c>
      <c r="F30" s="91" t="s">
        <v>162</v>
      </c>
      <c r="G30" s="16">
        <v>1</v>
      </c>
      <c r="H30" s="16">
        <v>1</v>
      </c>
      <c r="I30" s="16">
        <v>2</v>
      </c>
      <c r="J30" s="16">
        <v>1</v>
      </c>
      <c r="K30" s="87">
        <f t="shared" si="0"/>
        <v>5</v>
      </c>
      <c r="L30" s="14"/>
      <c r="M30" s="14"/>
    </row>
    <row r="31" spans="1:13" ht="20.100000000000001" customHeight="1">
      <c r="A31" s="93">
        <v>25</v>
      </c>
      <c r="B31" s="14" t="s">
        <v>279</v>
      </c>
      <c r="C31" s="90">
        <v>27</v>
      </c>
      <c r="D31" s="15" t="s">
        <v>257</v>
      </c>
      <c r="E31" s="88" t="s">
        <v>258</v>
      </c>
      <c r="F31" s="15" t="s">
        <v>259</v>
      </c>
      <c r="G31" s="16">
        <v>1</v>
      </c>
      <c r="H31" s="16">
        <v>1</v>
      </c>
      <c r="I31" s="16">
        <v>0</v>
      </c>
      <c r="J31" s="16">
        <v>2</v>
      </c>
      <c r="K31" s="87">
        <f t="shared" si="0"/>
        <v>4</v>
      </c>
      <c r="L31" s="14"/>
      <c r="M31" s="14"/>
    </row>
    <row r="32" spans="1:13" ht="20.100000000000001" customHeight="1">
      <c r="A32" s="93">
        <v>26</v>
      </c>
      <c r="B32" s="14" t="s">
        <v>279</v>
      </c>
      <c r="C32" s="14">
        <v>4</v>
      </c>
      <c r="D32" s="91" t="s">
        <v>75</v>
      </c>
      <c r="E32" s="91" t="s">
        <v>32</v>
      </c>
      <c r="F32" s="91" t="s">
        <v>76</v>
      </c>
      <c r="G32" s="16">
        <v>1</v>
      </c>
      <c r="H32" s="16">
        <v>0</v>
      </c>
      <c r="I32" s="16">
        <v>0</v>
      </c>
      <c r="J32" s="16">
        <v>2</v>
      </c>
      <c r="K32" s="87">
        <f t="shared" si="0"/>
        <v>3</v>
      </c>
      <c r="L32" s="14"/>
      <c r="M32" s="14"/>
    </row>
    <row r="33" spans="1:13" ht="20.100000000000001" customHeight="1">
      <c r="A33" s="93">
        <v>27</v>
      </c>
      <c r="B33" s="14" t="s">
        <v>279</v>
      </c>
      <c r="C33" s="14">
        <v>23</v>
      </c>
      <c r="D33" s="15" t="s">
        <v>143</v>
      </c>
      <c r="E33" s="15" t="s">
        <v>144</v>
      </c>
      <c r="F33" s="15" t="s">
        <v>145</v>
      </c>
      <c r="G33" s="16">
        <v>1</v>
      </c>
      <c r="H33" s="16">
        <v>1</v>
      </c>
      <c r="I33" s="16">
        <v>1</v>
      </c>
      <c r="J33" s="16">
        <v>0</v>
      </c>
      <c r="K33" s="87">
        <f t="shared" si="0"/>
        <v>3</v>
      </c>
      <c r="L33" s="14"/>
      <c r="M33" s="14"/>
    </row>
    <row r="34" spans="1:13" ht="20.100000000000001" customHeight="1">
      <c r="A34" s="93">
        <v>28</v>
      </c>
      <c r="B34" s="14" t="s">
        <v>279</v>
      </c>
      <c r="C34" s="14">
        <v>14</v>
      </c>
      <c r="D34" s="94" t="s">
        <v>50</v>
      </c>
      <c r="E34" s="88" t="s">
        <v>26</v>
      </c>
      <c r="F34" s="15" t="s">
        <v>249</v>
      </c>
      <c r="G34" s="16">
        <v>1</v>
      </c>
      <c r="H34" s="16">
        <v>0</v>
      </c>
      <c r="I34" s="16">
        <v>0</v>
      </c>
      <c r="J34" s="16">
        <v>1</v>
      </c>
      <c r="K34" s="87">
        <f t="shared" si="0"/>
        <v>2</v>
      </c>
      <c r="L34" s="14"/>
      <c r="M34" s="14"/>
    </row>
    <row r="35" spans="1:13">
      <c r="A35" s="6"/>
      <c r="B35" s="5"/>
      <c r="C35" s="5"/>
      <c r="D35" s="7"/>
    </row>
    <row r="36" spans="1:13" ht="18.75">
      <c r="A36" s="67"/>
      <c r="B36" s="68"/>
      <c r="C36" s="5"/>
      <c r="D36" s="66" t="s">
        <v>277</v>
      </c>
      <c r="E36" s="65"/>
      <c r="F36" s="26" t="s">
        <v>285</v>
      </c>
    </row>
    <row r="37" spans="1:13" ht="18.75">
      <c r="A37" s="72"/>
      <c r="B37" s="72"/>
      <c r="C37" s="5"/>
      <c r="D37" s="66" t="s">
        <v>12</v>
      </c>
      <c r="E37" s="27"/>
      <c r="F37" s="73" t="s">
        <v>288</v>
      </c>
    </row>
    <row r="38" spans="1:13" ht="18.75">
      <c r="A38" s="72"/>
      <c r="B38" s="72"/>
      <c r="C38" s="5"/>
      <c r="D38" s="23"/>
      <c r="E38" s="27"/>
      <c r="F38" s="74" t="s">
        <v>289</v>
      </c>
    </row>
    <row r="39" spans="1:13" ht="18.75">
      <c r="A39" s="72"/>
      <c r="B39" s="72"/>
      <c r="C39" s="5"/>
      <c r="D39" s="5"/>
      <c r="E39" s="79"/>
      <c r="F39" s="76" t="s">
        <v>287</v>
      </c>
    </row>
    <row r="40" spans="1:13" ht="18.75">
      <c r="A40" s="72"/>
      <c r="B40" s="72"/>
      <c r="C40" s="5"/>
      <c r="D40" s="5"/>
      <c r="E40" s="61"/>
      <c r="F40" s="76" t="s">
        <v>290</v>
      </c>
    </row>
    <row r="41" spans="1:13" ht="18.75">
      <c r="A41" s="72"/>
      <c r="B41" s="72"/>
      <c r="C41" s="5"/>
      <c r="D41" s="5"/>
      <c r="E41" s="61"/>
      <c r="F41" s="76" t="s">
        <v>291</v>
      </c>
      <c r="G41" s="39"/>
      <c r="H41" s="39"/>
      <c r="I41" s="39"/>
    </row>
    <row r="42" spans="1:13" ht="18.75">
      <c r="E42" s="12"/>
      <c r="F42" s="76" t="s">
        <v>292</v>
      </c>
      <c r="G42" s="4"/>
      <c r="H42" s="4"/>
      <c r="I42" s="4"/>
      <c r="J42" s="39"/>
    </row>
    <row r="43" spans="1:13" ht="18.75">
      <c r="D43" s="37"/>
      <c r="E43" s="78"/>
      <c r="F43" s="77" t="s">
        <v>293</v>
      </c>
      <c r="G43" s="40"/>
      <c r="H43" s="40"/>
      <c r="I43" s="40"/>
      <c r="J43" s="3"/>
    </row>
    <row r="44" spans="1:13" ht="18.75">
      <c r="D44" s="37"/>
      <c r="E44" s="78"/>
      <c r="F44" s="77" t="s">
        <v>296</v>
      </c>
      <c r="G44" s="38"/>
      <c r="H44" s="38"/>
      <c r="I44" s="38"/>
      <c r="J44" s="40"/>
    </row>
    <row r="45" spans="1:13" ht="18.75">
      <c r="D45" s="37"/>
      <c r="E45" s="78"/>
      <c r="F45" s="77" t="s">
        <v>294</v>
      </c>
      <c r="J45" s="38"/>
    </row>
    <row r="46" spans="1:13" ht="18.75">
      <c r="E46" s="12"/>
      <c r="F46" s="76" t="s">
        <v>286</v>
      </c>
    </row>
    <row r="47" spans="1:13" ht="18.75">
      <c r="E47" s="12"/>
      <c r="F47" s="76" t="s">
        <v>295</v>
      </c>
    </row>
  </sheetData>
  <sortState ref="B7:K34">
    <sortCondition descending="1" ref="K7:K34"/>
  </sortState>
  <mergeCells count="14">
    <mergeCell ref="G5:J5"/>
    <mergeCell ref="K5:K6"/>
    <mergeCell ref="L5:L6"/>
    <mergeCell ref="M5:M6"/>
    <mergeCell ref="A1:L1"/>
    <mergeCell ref="A2:L2"/>
    <mergeCell ref="A3:L3"/>
    <mergeCell ref="A4:L4"/>
    <mergeCell ref="A5:A6"/>
    <mergeCell ref="B5:B6"/>
    <mergeCell ref="C5:C6"/>
    <mergeCell ref="D5:D6"/>
    <mergeCell ref="E5:E6"/>
    <mergeCell ref="F5:F6"/>
  </mergeCells>
  <printOptions horizontalCentered="1"/>
  <pageMargins left="7.874015748031496E-2" right="0.11811023622047245" top="0.15748031496062992" bottom="0.11811023622047245" header="0.35433070866141736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M28"/>
  <sheetViews>
    <sheetView zoomScale="82" zoomScaleNormal="82" workbookViewId="0">
      <selection activeCell="H24" sqref="H24"/>
    </sheetView>
  </sheetViews>
  <sheetFormatPr defaultColWidth="9.140625" defaultRowHeight="15"/>
  <cols>
    <col min="1" max="1" width="6.42578125" customWidth="1"/>
    <col min="2" max="3" width="5.42578125" style="1" bestFit="1" customWidth="1"/>
    <col min="4" max="4" width="44" style="2" bestFit="1" customWidth="1"/>
    <col min="5" max="5" width="54.42578125" style="2" bestFit="1" customWidth="1"/>
    <col min="6" max="6" width="35.85546875" style="2" bestFit="1" customWidth="1"/>
    <col min="7" max="7" width="12.28515625" style="2" customWidth="1"/>
    <col min="8" max="8" width="11.85546875" style="2" customWidth="1"/>
    <col min="9" max="9" width="11.42578125" style="2" customWidth="1"/>
    <col min="10" max="10" width="11.28515625" style="1" customWidth="1"/>
    <col min="11" max="11" width="14" style="1" customWidth="1"/>
    <col min="12" max="12" width="9.140625" style="1" hidden="1" customWidth="1"/>
  </cols>
  <sheetData>
    <row r="1" spans="1:13" ht="31.5" customHeight="1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1:13" ht="51.75" customHeight="1">
      <c r="A2" s="114" t="s">
        <v>273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</row>
    <row r="3" spans="1:13" ht="26.25" customHeight="1">
      <c r="A3" s="116" t="s">
        <v>14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spans="1:13" ht="36" customHeight="1">
      <c r="A4" s="117">
        <v>45275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</row>
    <row r="5" spans="1:13" ht="15" customHeight="1">
      <c r="A5" s="131" t="s">
        <v>2</v>
      </c>
      <c r="B5" s="133" t="s">
        <v>3</v>
      </c>
      <c r="C5" s="133" t="s">
        <v>3</v>
      </c>
      <c r="D5" s="131" t="s">
        <v>21</v>
      </c>
      <c r="E5" s="131" t="s">
        <v>4</v>
      </c>
      <c r="F5" s="131" t="s">
        <v>5</v>
      </c>
      <c r="G5" s="127" t="s">
        <v>6</v>
      </c>
      <c r="H5" s="128"/>
      <c r="I5" s="128"/>
      <c r="J5" s="136"/>
      <c r="K5" s="129" t="s">
        <v>7</v>
      </c>
      <c r="L5" s="133" t="s">
        <v>8</v>
      </c>
      <c r="M5" s="135" t="s">
        <v>8</v>
      </c>
    </row>
    <row r="6" spans="1:13" ht="29.25" customHeight="1">
      <c r="A6" s="132"/>
      <c r="B6" s="134"/>
      <c r="C6" s="134"/>
      <c r="D6" s="132"/>
      <c r="E6" s="132"/>
      <c r="F6" s="132"/>
      <c r="G6" s="60">
        <v>1</v>
      </c>
      <c r="H6" s="60">
        <v>2</v>
      </c>
      <c r="I6" s="60">
        <v>3</v>
      </c>
      <c r="J6" s="60">
        <v>4</v>
      </c>
      <c r="K6" s="130"/>
      <c r="L6" s="134"/>
      <c r="M6" s="135"/>
    </row>
    <row r="7" spans="1:13" s="9" customFormat="1" ht="30" customHeight="1">
      <c r="A7" s="45">
        <v>1</v>
      </c>
      <c r="B7" s="45" t="s">
        <v>15</v>
      </c>
      <c r="C7" s="45">
        <v>4</v>
      </c>
      <c r="D7" s="46" t="s">
        <v>169</v>
      </c>
      <c r="E7" s="21" t="s">
        <v>167</v>
      </c>
      <c r="F7" s="41" t="s">
        <v>170</v>
      </c>
      <c r="G7" s="102">
        <v>10</v>
      </c>
      <c r="H7" s="102">
        <v>2</v>
      </c>
      <c r="I7" s="102">
        <v>2</v>
      </c>
      <c r="J7" s="42">
        <v>2</v>
      </c>
      <c r="K7" s="43">
        <f t="shared" ref="K7:K13" si="0">SUM(G7:J7)</f>
        <v>16</v>
      </c>
      <c r="L7" s="45"/>
      <c r="M7" s="44" t="s">
        <v>313</v>
      </c>
    </row>
    <row r="8" spans="1:13" s="9" customFormat="1" ht="33.75" customHeight="1">
      <c r="A8" s="45">
        <v>2</v>
      </c>
      <c r="B8" s="45" t="s">
        <v>15</v>
      </c>
      <c r="C8" s="45">
        <v>3</v>
      </c>
      <c r="D8" s="41" t="s">
        <v>99</v>
      </c>
      <c r="E8" s="35" t="s">
        <v>100</v>
      </c>
      <c r="F8" s="41" t="s">
        <v>101</v>
      </c>
      <c r="G8" s="102">
        <v>9</v>
      </c>
      <c r="H8" s="102">
        <v>0.5</v>
      </c>
      <c r="I8" s="102">
        <v>1</v>
      </c>
      <c r="J8" s="42">
        <v>3</v>
      </c>
      <c r="K8" s="43">
        <f t="shared" si="0"/>
        <v>13.5</v>
      </c>
      <c r="L8" s="45"/>
      <c r="M8" s="44" t="s">
        <v>312</v>
      </c>
    </row>
    <row r="9" spans="1:13" s="9" customFormat="1" ht="22.5" customHeight="1">
      <c r="A9" s="45">
        <v>3</v>
      </c>
      <c r="B9" s="45" t="s">
        <v>15</v>
      </c>
      <c r="C9" s="45">
        <v>2</v>
      </c>
      <c r="D9" s="35" t="s">
        <v>226</v>
      </c>
      <c r="E9" s="33" t="s">
        <v>224</v>
      </c>
      <c r="F9" s="35" t="s">
        <v>227</v>
      </c>
      <c r="G9" s="103">
        <v>8</v>
      </c>
      <c r="H9" s="103">
        <v>1</v>
      </c>
      <c r="I9" s="103">
        <v>2</v>
      </c>
      <c r="J9" s="42">
        <v>2.5</v>
      </c>
      <c r="K9" s="43">
        <f t="shared" si="0"/>
        <v>13.5</v>
      </c>
      <c r="L9" s="45"/>
      <c r="M9" s="44" t="s">
        <v>312</v>
      </c>
    </row>
    <row r="10" spans="1:13" s="9" customFormat="1" ht="16.5">
      <c r="A10" s="45">
        <v>4</v>
      </c>
      <c r="B10" s="45" t="s">
        <v>15</v>
      </c>
      <c r="C10" s="45">
        <v>5</v>
      </c>
      <c r="D10" s="46" t="s">
        <v>23</v>
      </c>
      <c r="E10" s="21" t="s">
        <v>25</v>
      </c>
      <c r="F10" s="41" t="s">
        <v>24</v>
      </c>
      <c r="G10" s="102">
        <v>8</v>
      </c>
      <c r="H10" s="102">
        <v>1</v>
      </c>
      <c r="I10" s="102">
        <v>2</v>
      </c>
      <c r="J10" s="42">
        <v>2</v>
      </c>
      <c r="K10" s="43">
        <f t="shared" si="0"/>
        <v>13</v>
      </c>
      <c r="L10" s="45"/>
      <c r="M10" s="45"/>
    </row>
    <row r="11" spans="1:13" s="9" customFormat="1" ht="21.75" customHeight="1">
      <c r="A11" s="45">
        <v>5</v>
      </c>
      <c r="B11" s="45" t="s">
        <v>15</v>
      </c>
      <c r="C11" s="45">
        <v>6</v>
      </c>
      <c r="D11" s="106" t="s">
        <v>146</v>
      </c>
      <c r="E11" s="41" t="s">
        <v>144</v>
      </c>
      <c r="F11" s="41" t="s">
        <v>147</v>
      </c>
      <c r="G11" s="102">
        <v>7</v>
      </c>
      <c r="H11" s="102">
        <v>2</v>
      </c>
      <c r="I11" s="102">
        <v>2</v>
      </c>
      <c r="J11" s="42">
        <v>2</v>
      </c>
      <c r="K11" s="43">
        <f t="shared" si="0"/>
        <v>13</v>
      </c>
      <c r="L11" s="45"/>
      <c r="M11" s="45"/>
    </row>
    <row r="12" spans="1:13" s="9" customFormat="1" ht="16.5">
      <c r="A12" s="45">
        <v>6</v>
      </c>
      <c r="B12" s="45" t="s">
        <v>15</v>
      </c>
      <c r="C12" s="45">
        <v>7</v>
      </c>
      <c r="D12" s="41" t="s">
        <v>199</v>
      </c>
      <c r="E12" s="33" t="s">
        <v>197</v>
      </c>
      <c r="F12" s="41" t="s">
        <v>200</v>
      </c>
      <c r="G12" s="102">
        <v>6</v>
      </c>
      <c r="H12" s="102">
        <v>1</v>
      </c>
      <c r="I12" s="102">
        <v>1.5</v>
      </c>
      <c r="J12" s="42">
        <v>2</v>
      </c>
      <c r="K12" s="43">
        <f t="shared" si="0"/>
        <v>10.5</v>
      </c>
      <c r="L12" s="45"/>
      <c r="M12" s="45"/>
    </row>
    <row r="13" spans="1:13" s="9" customFormat="1" ht="16.5">
      <c r="A13" s="45">
        <v>7</v>
      </c>
      <c r="B13" s="45" t="s">
        <v>15</v>
      </c>
      <c r="C13" s="45">
        <v>1</v>
      </c>
      <c r="D13" s="41" t="s">
        <v>51</v>
      </c>
      <c r="E13" s="21" t="s">
        <v>26</v>
      </c>
      <c r="F13" s="41" t="s">
        <v>248</v>
      </c>
      <c r="G13" s="102">
        <v>6</v>
      </c>
      <c r="H13" s="102">
        <v>0</v>
      </c>
      <c r="I13" s="102">
        <v>1</v>
      </c>
      <c r="J13" s="42">
        <v>2.5</v>
      </c>
      <c r="K13" s="43">
        <f t="shared" si="0"/>
        <v>9.5</v>
      </c>
      <c r="L13" s="45"/>
      <c r="M13" s="45"/>
    </row>
    <row r="14" spans="1:13" ht="16.5">
      <c r="A14" s="33"/>
      <c r="B14" s="49"/>
      <c r="C14" s="49"/>
      <c r="D14" s="50"/>
      <c r="E14" s="33"/>
      <c r="F14" s="51"/>
      <c r="G14" s="51"/>
      <c r="H14" s="51"/>
      <c r="I14" s="51"/>
      <c r="J14" s="51"/>
      <c r="K14" s="51"/>
      <c r="L14" s="51"/>
      <c r="M14" s="52"/>
    </row>
    <row r="15" spans="1:13" ht="18.75">
      <c r="A15" s="33"/>
      <c r="B15" s="49"/>
      <c r="C15" s="49"/>
      <c r="D15" s="66" t="s">
        <v>277</v>
      </c>
      <c r="E15" s="65"/>
      <c r="F15" s="26" t="s">
        <v>276</v>
      </c>
      <c r="G15" s="50"/>
      <c r="H15" s="50"/>
      <c r="I15" s="50"/>
      <c r="J15" s="49"/>
      <c r="K15" s="49"/>
      <c r="L15" s="49"/>
      <c r="M15" s="33"/>
    </row>
    <row r="16" spans="1:13" ht="18.75">
      <c r="D16" s="66" t="s">
        <v>12</v>
      </c>
      <c r="E16" s="27"/>
      <c r="F16" s="73" t="s">
        <v>283</v>
      </c>
    </row>
    <row r="17" spans="4:9" ht="18.75">
      <c r="D17" s="23"/>
      <c r="E17" s="27"/>
      <c r="F17" s="75" t="s">
        <v>284</v>
      </c>
    </row>
    <row r="24" spans="4:9">
      <c r="D24" s="4"/>
      <c r="E24" s="3"/>
      <c r="F24" s="3"/>
      <c r="G24" s="3"/>
      <c r="H24" s="3"/>
      <c r="I24" s="3"/>
    </row>
    <row r="25" spans="4:9">
      <c r="D25"/>
      <c r="E25" s="1"/>
      <c r="F25" s="1"/>
      <c r="G25" s="1"/>
      <c r="H25" s="1"/>
      <c r="I25" s="1"/>
    </row>
    <row r="26" spans="4:9">
      <c r="D26"/>
      <c r="E26" s="5"/>
      <c r="F26" s="5"/>
      <c r="G26" s="5"/>
      <c r="H26" s="5"/>
      <c r="I26" s="5"/>
    </row>
    <row r="27" spans="4:9">
      <c r="D27"/>
      <c r="E27" s="1"/>
      <c r="F27" s="1"/>
      <c r="G27" s="1"/>
      <c r="H27" s="1"/>
      <c r="I27" s="1"/>
    </row>
    <row r="28" spans="4:9">
      <c r="D28"/>
      <c r="E28" s="1"/>
      <c r="F28" s="1"/>
      <c r="G28" s="1"/>
      <c r="H28" s="1"/>
      <c r="I28" s="1"/>
    </row>
  </sheetData>
  <sortState ref="B7:K13">
    <sortCondition descending="1" ref="K7:K13"/>
  </sortState>
  <mergeCells count="14">
    <mergeCell ref="M5:M6"/>
    <mergeCell ref="A1:L1"/>
    <mergeCell ref="A2:L2"/>
    <mergeCell ref="A3:L3"/>
    <mergeCell ref="A4:L4"/>
    <mergeCell ref="A5:A6"/>
    <mergeCell ref="B5:B6"/>
    <mergeCell ref="C5:C6"/>
    <mergeCell ref="D5:D6"/>
    <mergeCell ref="E5:E6"/>
    <mergeCell ref="F5:F6"/>
    <mergeCell ref="K5:K6"/>
    <mergeCell ref="L5:L6"/>
    <mergeCell ref="G5:J5"/>
  </mergeCells>
  <printOptions horizontalCentered="1"/>
  <pageMargins left="0.27500000000000002" right="0.31458333333333299" top="0.35416666666666702" bottom="0.31458333333333299" header="0.35416666666666702" footer="0.31458333333333299"/>
  <pageSetup paperSize="9" scale="6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P52"/>
  <sheetViews>
    <sheetView zoomScale="85" zoomScaleNormal="85" workbookViewId="0">
      <selection activeCell="E18" sqref="E18"/>
    </sheetView>
  </sheetViews>
  <sheetFormatPr defaultColWidth="9.140625" defaultRowHeight="15"/>
  <cols>
    <col min="1" max="1" width="6.42578125" customWidth="1"/>
    <col min="2" max="3" width="5.42578125" style="1" hidden="1" customWidth="1"/>
    <col min="4" max="4" width="39" style="2" bestFit="1" customWidth="1"/>
    <col min="5" max="5" width="65.85546875" style="2" customWidth="1"/>
    <col min="6" max="6" width="40.7109375" style="2" bestFit="1" customWidth="1"/>
    <col min="7" max="9" width="10.28515625" style="1" customWidth="1"/>
    <col min="10" max="10" width="10.85546875" style="1" customWidth="1"/>
    <col min="11" max="11" width="14" style="1" customWidth="1"/>
    <col min="12" max="12" width="9.140625" style="1" hidden="1" customWidth="1"/>
  </cols>
  <sheetData>
    <row r="1" spans="1:16" ht="31.5" customHeight="1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1:16" ht="51.75" customHeight="1">
      <c r="A2" s="115" t="s">
        <v>273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</row>
    <row r="3" spans="1:16" ht="26.25" customHeight="1">
      <c r="A3" s="116" t="s">
        <v>13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spans="1:16" ht="36" customHeight="1">
      <c r="A4" s="117">
        <v>45275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</row>
    <row r="5" spans="1:16" ht="15" customHeight="1">
      <c r="A5" s="131" t="s">
        <v>2</v>
      </c>
      <c r="B5" s="133" t="s">
        <v>3</v>
      </c>
      <c r="C5" s="133" t="s">
        <v>3</v>
      </c>
      <c r="D5" s="131" t="s">
        <v>21</v>
      </c>
      <c r="E5" s="131" t="s">
        <v>4</v>
      </c>
      <c r="F5" s="131" t="s">
        <v>5</v>
      </c>
      <c r="G5" s="127" t="s">
        <v>6</v>
      </c>
      <c r="H5" s="128"/>
      <c r="I5" s="128"/>
      <c r="J5" s="128"/>
      <c r="K5" s="129" t="s">
        <v>7</v>
      </c>
      <c r="L5" s="133" t="s">
        <v>8</v>
      </c>
      <c r="M5" s="135" t="s">
        <v>8</v>
      </c>
    </row>
    <row r="6" spans="1:16" ht="29.25" customHeight="1">
      <c r="A6" s="132"/>
      <c r="B6" s="134"/>
      <c r="C6" s="134"/>
      <c r="D6" s="132"/>
      <c r="E6" s="132"/>
      <c r="F6" s="132"/>
      <c r="G6" s="48">
        <v>1</v>
      </c>
      <c r="H6" s="60">
        <v>2</v>
      </c>
      <c r="I6" s="60">
        <v>3</v>
      </c>
      <c r="J6" s="48">
        <v>4</v>
      </c>
      <c r="K6" s="130"/>
      <c r="L6" s="134"/>
      <c r="M6" s="135"/>
    </row>
    <row r="7" spans="1:16" ht="35.1" customHeight="1">
      <c r="A7" s="95">
        <v>1</v>
      </c>
      <c r="B7" s="96" t="s">
        <v>16</v>
      </c>
      <c r="C7" s="95">
        <v>16</v>
      </c>
      <c r="D7" s="15" t="s">
        <v>64</v>
      </c>
      <c r="E7" s="88" t="s">
        <v>38</v>
      </c>
      <c r="F7" s="97" t="s">
        <v>65</v>
      </c>
      <c r="G7" s="16">
        <v>9</v>
      </c>
      <c r="H7" s="16">
        <v>2</v>
      </c>
      <c r="I7" s="16">
        <v>3</v>
      </c>
      <c r="J7" s="16">
        <v>4</v>
      </c>
      <c r="K7" s="17">
        <f t="shared" ref="K7:K23" si="0">SUM(G7:J7)</f>
        <v>18</v>
      </c>
      <c r="L7" s="95"/>
      <c r="M7" s="30" t="s">
        <v>313</v>
      </c>
    </row>
    <row r="8" spans="1:16" s="9" customFormat="1" ht="35.1" customHeight="1">
      <c r="A8" s="14">
        <v>2</v>
      </c>
      <c r="B8" s="96" t="s">
        <v>16</v>
      </c>
      <c r="C8" s="14">
        <v>10</v>
      </c>
      <c r="D8" s="98" t="s">
        <v>108</v>
      </c>
      <c r="E8" s="91" t="s">
        <v>109</v>
      </c>
      <c r="F8" s="99" t="s">
        <v>110</v>
      </c>
      <c r="G8" s="16">
        <v>9</v>
      </c>
      <c r="H8" s="16">
        <v>2</v>
      </c>
      <c r="I8" s="16">
        <v>3</v>
      </c>
      <c r="J8" s="16">
        <v>4</v>
      </c>
      <c r="K8" s="17">
        <f t="shared" si="0"/>
        <v>18</v>
      </c>
      <c r="L8" s="14"/>
      <c r="M8" s="30" t="s">
        <v>313</v>
      </c>
      <c r="P8" s="23"/>
    </row>
    <row r="9" spans="1:16" s="9" customFormat="1" ht="35.1" customHeight="1">
      <c r="A9" s="14">
        <v>3</v>
      </c>
      <c r="B9" s="96" t="s">
        <v>16</v>
      </c>
      <c r="C9" s="14">
        <v>8</v>
      </c>
      <c r="D9" s="98" t="s">
        <v>238</v>
      </c>
      <c r="E9" s="91" t="s">
        <v>308</v>
      </c>
      <c r="F9" s="99" t="s">
        <v>256</v>
      </c>
      <c r="G9" s="16">
        <v>9</v>
      </c>
      <c r="H9" s="16">
        <v>2</v>
      </c>
      <c r="I9" s="16">
        <v>3</v>
      </c>
      <c r="J9" s="16">
        <v>4</v>
      </c>
      <c r="K9" s="17">
        <f t="shared" si="0"/>
        <v>18</v>
      </c>
      <c r="L9" s="14"/>
      <c r="M9" s="30" t="s">
        <v>313</v>
      </c>
    </row>
    <row r="10" spans="1:16" s="9" customFormat="1" ht="35.1" customHeight="1">
      <c r="A10" s="95">
        <v>4</v>
      </c>
      <c r="B10" s="96" t="s">
        <v>16</v>
      </c>
      <c r="C10" s="14">
        <v>9</v>
      </c>
      <c r="D10" s="98" t="s">
        <v>81</v>
      </c>
      <c r="E10" s="88" t="s">
        <v>22</v>
      </c>
      <c r="F10" s="99" t="s">
        <v>82</v>
      </c>
      <c r="G10" s="16">
        <v>9</v>
      </c>
      <c r="H10" s="16">
        <v>1.75</v>
      </c>
      <c r="I10" s="16">
        <v>3</v>
      </c>
      <c r="J10" s="16">
        <v>4</v>
      </c>
      <c r="K10" s="17">
        <f t="shared" si="0"/>
        <v>17.75</v>
      </c>
      <c r="L10" s="14"/>
      <c r="M10" s="14" t="s">
        <v>311</v>
      </c>
    </row>
    <row r="11" spans="1:16" s="9" customFormat="1" ht="35.1" customHeight="1">
      <c r="A11" s="14">
        <v>5</v>
      </c>
      <c r="B11" s="96" t="s">
        <v>16</v>
      </c>
      <c r="C11" s="14">
        <v>6</v>
      </c>
      <c r="D11" s="15" t="s">
        <v>221</v>
      </c>
      <c r="E11" s="91" t="s">
        <v>219</v>
      </c>
      <c r="F11" s="99" t="s">
        <v>222</v>
      </c>
      <c r="G11" s="16">
        <v>9</v>
      </c>
      <c r="H11" s="16">
        <v>1.5</v>
      </c>
      <c r="I11" s="16">
        <v>3</v>
      </c>
      <c r="J11" s="16">
        <v>4</v>
      </c>
      <c r="K11" s="17">
        <f t="shared" si="0"/>
        <v>17.5</v>
      </c>
      <c r="L11" s="14"/>
      <c r="M11" s="14" t="s">
        <v>312</v>
      </c>
    </row>
    <row r="12" spans="1:16" s="9" customFormat="1" ht="35.1" customHeight="1">
      <c r="A12" s="14">
        <v>6</v>
      </c>
      <c r="B12" s="96" t="s">
        <v>16</v>
      </c>
      <c r="C12" s="14">
        <v>7</v>
      </c>
      <c r="D12" s="98" t="s">
        <v>260</v>
      </c>
      <c r="E12" s="88" t="s">
        <v>258</v>
      </c>
      <c r="F12" s="99" t="s">
        <v>261</v>
      </c>
      <c r="G12" s="16">
        <v>9</v>
      </c>
      <c r="H12" s="16">
        <v>1.5</v>
      </c>
      <c r="I12" s="16">
        <v>3</v>
      </c>
      <c r="J12" s="16">
        <v>4</v>
      </c>
      <c r="K12" s="17">
        <f t="shared" si="0"/>
        <v>17.5</v>
      </c>
      <c r="L12" s="14"/>
      <c r="M12" s="14" t="s">
        <v>312</v>
      </c>
    </row>
    <row r="13" spans="1:16" s="9" customFormat="1" ht="35.1" customHeight="1">
      <c r="A13" s="95">
        <v>7</v>
      </c>
      <c r="B13" s="96" t="s">
        <v>16</v>
      </c>
      <c r="C13" s="14">
        <v>17</v>
      </c>
      <c r="D13" s="98" t="s">
        <v>35</v>
      </c>
      <c r="E13" s="88" t="s">
        <v>274</v>
      </c>
      <c r="F13" s="99" t="s">
        <v>37</v>
      </c>
      <c r="G13" s="16">
        <v>8</v>
      </c>
      <c r="H13" s="16">
        <v>2</v>
      </c>
      <c r="I13" s="16">
        <v>3</v>
      </c>
      <c r="J13" s="16">
        <v>4</v>
      </c>
      <c r="K13" s="17">
        <f t="shared" si="0"/>
        <v>17</v>
      </c>
      <c r="L13" s="14"/>
      <c r="M13" s="14" t="s">
        <v>312</v>
      </c>
    </row>
    <row r="14" spans="1:16" s="9" customFormat="1" ht="35.1" customHeight="1">
      <c r="A14" s="14">
        <v>8</v>
      </c>
      <c r="B14" s="96" t="s">
        <v>16</v>
      </c>
      <c r="C14" s="14">
        <v>2</v>
      </c>
      <c r="D14" s="98" t="s">
        <v>116</v>
      </c>
      <c r="E14" s="88" t="s">
        <v>117</v>
      </c>
      <c r="F14" s="99" t="s">
        <v>118</v>
      </c>
      <c r="G14" s="16">
        <v>8</v>
      </c>
      <c r="H14" s="16">
        <v>2</v>
      </c>
      <c r="I14" s="16">
        <v>3</v>
      </c>
      <c r="J14" s="16">
        <v>4</v>
      </c>
      <c r="K14" s="17">
        <f t="shared" si="0"/>
        <v>17</v>
      </c>
      <c r="L14" s="14"/>
      <c r="M14" s="14" t="s">
        <v>312</v>
      </c>
    </row>
    <row r="15" spans="1:16" s="9" customFormat="1" ht="35.1" customHeight="1">
      <c r="A15" s="14">
        <v>9</v>
      </c>
      <c r="B15" s="96" t="s">
        <v>16</v>
      </c>
      <c r="C15" s="14">
        <v>3</v>
      </c>
      <c r="D15" s="98" t="s">
        <v>133</v>
      </c>
      <c r="E15" s="88" t="s">
        <v>134</v>
      </c>
      <c r="F15" s="99" t="s">
        <v>253</v>
      </c>
      <c r="G15" s="16">
        <v>8</v>
      </c>
      <c r="H15" s="16">
        <v>2</v>
      </c>
      <c r="I15" s="16">
        <v>3</v>
      </c>
      <c r="J15" s="16">
        <v>4</v>
      </c>
      <c r="K15" s="17">
        <f t="shared" si="0"/>
        <v>17</v>
      </c>
      <c r="L15" s="14"/>
      <c r="M15" s="14" t="s">
        <v>312</v>
      </c>
    </row>
    <row r="16" spans="1:16" s="9" customFormat="1" ht="35.1" customHeight="1">
      <c r="A16" s="14">
        <v>10</v>
      </c>
      <c r="B16" s="96" t="s">
        <v>16</v>
      </c>
      <c r="C16" s="14">
        <v>14</v>
      </c>
      <c r="D16" s="15" t="s">
        <v>60</v>
      </c>
      <c r="E16" s="88" t="s">
        <v>58</v>
      </c>
      <c r="F16" s="99" t="s">
        <v>61</v>
      </c>
      <c r="G16" s="16">
        <v>8</v>
      </c>
      <c r="H16" s="16">
        <v>1.5</v>
      </c>
      <c r="I16" s="16">
        <v>2</v>
      </c>
      <c r="J16" s="16">
        <v>4</v>
      </c>
      <c r="K16" s="17">
        <f t="shared" si="0"/>
        <v>15.5</v>
      </c>
      <c r="L16" s="14"/>
      <c r="M16" s="14"/>
    </row>
    <row r="17" spans="1:13" s="9" customFormat="1" ht="35.1" customHeight="1">
      <c r="A17" s="14">
        <v>11</v>
      </c>
      <c r="B17" s="96" t="s">
        <v>16</v>
      </c>
      <c r="C17" s="14">
        <v>13</v>
      </c>
      <c r="D17" s="98" t="s">
        <v>70</v>
      </c>
      <c r="E17" s="91" t="s">
        <v>68</v>
      </c>
      <c r="F17" s="99" t="s">
        <v>71</v>
      </c>
      <c r="G17" s="16">
        <v>7</v>
      </c>
      <c r="H17" s="16">
        <v>2</v>
      </c>
      <c r="I17" s="16">
        <v>2</v>
      </c>
      <c r="J17" s="16">
        <v>4</v>
      </c>
      <c r="K17" s="17">
        <f t="shared" si="0"/>
        <v>15</v>
      </c>
      <c r="L17" s="14"/>
      <c r="M17" s="14"/>
    </row>
    <row r="18" spans="1:13" s="9" customFormat="1" ht="35.1" customHeight="1">
      <c r="A18" s="14">
        <v>12</v>
      </c>
      <c r="B18" s="96" t="s">
        <v>16</v>
      </c>
      <c r="C18" s="14">
        <v>4</v>
      </c>
      <c r="D18" s="15" t="s">
        <v>87</v>
      </c>
      <c r="E18" s="88" t="s">
        <v>28</v>
      </c>
      <c r="F18" s="99" t="s">
        <v>88</v>
      </c>
      <c r="G18" s="16">
        <v>8</v>
      </c>
      <c r="H18" s="16">
        <v>1.5</v>
      </c>
      <c r="I18" s="16">
        <v>3</v>
      </c>
      <c r="J18" s="16">
        <v>2</v>
      </c>
      <c r="K18" s="17">
        <f t="shared" si="0"/>
        <v>14.5</v>
      </c>
      <c r="L18" s="14"/>
      <c r="M18" s="14"/>
    </row>
    <row r="19" spans="1:13" s="9" customFormat="1" ht="35.1" customHeight="1">
      <c r="A19" s="14">
        <v>13</v>
      </c>
      <c r="B19" s="96" t="s">
        <v>16</v>
      </c>
      <c r="C19" s="14">
        <v>1</v>
      </c>
      <c r="D19" s="15" t="s">
        <v>104</v>
      </c>
      <c r="E19" s="26" t="s">
        <v>309</v>
      </c>
      <c r="F19" s="15" t="s">
        <v>105</v>
      </c>
      <c r="G19" s="16">
        <v>6</v>
      </c>
      <c r="H19" s="16">
        <v>1.5</v>
      </c>
      <c r="I19" s="16">
        <v>3</v>
      </c>
      <c r="J19" s="16">
        <v>4</v>
      </c>
      <c r="K19" s="17">
        <f t="shared" si="0"/>
        <v>14.5</v>
      </c>
      <c r="L19" s="14"/>
      <c r="M19" s="14"/>
    </row>
    <row r="20" spans="1:13" s="9" customFormat="1" ht="35.1" customHeight="1">
      <c r="A20" s="14">
        <v>14</v>
      </c>
      <c r="B20" s="96" t="s">
        <v>16</v>
      </c>
      <c r="C20" s="88">
        <v>15</v>
      </c>
      <c r="D20" s="100" t="s">
        <v>77</v>
      </c>
      <c r="E20" s="91" t="s">
        <v>32</v>
      </c>
      <c r="F20" s="101" t="s">
        <v>33</v>
      </c>
      <c r="G20" s="16">
        <v>6</v>
      </c>
      <c r="H20" s="16">
        <v>1</v>
      </c>
      <c r="I20" s="16">
        <v>3</v>
      </c>
      <c r="J20" s="16">
        <v>2</v>
      </c>
      <c r="K20" s="17">
        <f t="shared" si="0"/>
        <v>12</v>
      </c>
      <c r="L20" s="14"/>
      <c r="M20" s="14"/>
    </row>
    <row r="21" spans="1:13" ht="35.1" customHeight="1">
      <c r="A21" s="14">
        <v>15</v>
      </c>
      <c r="B21" s="96" t="s">
        <v>16</v>
      </c>
      <c r="C21" s="14">
        <v>11</v>
      </c>
      <c r="D21" s="98" t="s">
        <v>230</v>
      </c>
      <c r="E21" s="88" t="s">
        <v>231</v>
      </c>
      <c r="F21" s="99" t="s">
        <v>232</v>
      </c>
      <c r="G21" s="16">
        <v>7</v>
      </c>
      <c r="H21" s="16">
        <v>1</v>
      </c>
      <c r="I21" s="16">
        <v>2</v>
      </c>
      <c r="J21" s="16">
        <v>2</v>
      </c>
      <c r="K21" s="17">
        <f t="shared" si="0"/>
        <v>12</v>
      </c>
      <c r="L21" s="14"/>
      <c r="M21" s="14"/>
    </row>
    <row r="22" spans="1:13" ht="35.1" customHeight="1">
      <c r="A22" s="14">
        <v>16</v>
      </c>
      <c r="B22" s="96" t="s">
        <v>16</v>
      </c>
      <c r="C22" s="14">
        <v>12</v>
      </c>
      <c r="D22" s="98" t="s">
        <v>243</v>
      </c>
      <c r="E22" s="88" t="s">
        <v>244</v>
      </c>
      <c r="F22" s="99" t="s">
        <v>245</v>
      </c>
      <c r="G22" s="16">
        <v>6</v>
      </c>
      <c r="H22" s="16">
        <v>0</v>
      </c>
      <c r="I22" s="16">
        <v>2</v>
      </c>
      <c r="J22" s="16">
        <v>4</v>
      </c>
      <c r="K22" s="17">
        <f t="shared" si="0"/>
        <v>12</v>
      </c>
      <c r="L22" s="14"/>
      <c r="M22" s="14"/>
    </row>
    <row r="23" spans="1:13" ht="35.1" customHeight="1">
      <c r="A23" s="14">
        <v>17</v>
      </c>
      <c r="B23" s="96" t="s">
        <v>16</v>
      </c>
      <c r="C23" s="14">
        <v>5</v>
      </c>
      <c r="D23" s="98" t="s">
        <v>183</v>
      </c>
      <c r="E23" s="88" t="s">
        <v>181</v>
      </c>
      <c r="F23" s="99" t="s">
        <v>184</v>
      </c>
      <c r="G23" s="16">
        <v>7</v>
      </c>
      <c r="H23" s="16">
        <v>1.5</v>
      </c>
      <c r="I23" s="16">
        <v>2</v>
      </c>
      <c r="J23" s="16">
        <v>1</v>
      </c>
      <c r="K23" s="17">
        <f t="shared" si="0"/>
        <v>11.5</v>
      </c>
      <c r="L23" s="14"/>
      <c r="M23" s="14"/>
    </row>
    <row r="24" spans="1:13" ht="16.5">
      <c r="A24" s="33"/>
      <c r="B24" s="49"/>
      <c r="C24" s="49"/>
      <c r="D24" s="50"/>
      <c r="E24" s="33"/>
      <c r="F24" s="50"/>
      <c r="G24" s="49"/>
      <c r="H24" s="49"/>
      <c r="I24" s="49"/>
      <c r="J24" s="49"/>
      <c r="K24" s="51"/>
      <c r="L24" s="51"/>
      <c r="M24" s="52"/>
    </row>
    <row r="25" spans="1:13" ht="18.75">
      <c r="D25" s="66" t="s">
        <v>277</v>
      </c>
      <c r="E25" s="65"/>
      <c r="F25" s="26" t="s">
        <v>276</v>
      </c>
      <c r="G25" s="24"/>
      <c r="H25" s="24"/>
      <c r="I25" s="24"/>
      <c r="J25" s="24"/>
      <c r="K25" s="24"/>
      <c r="L25" s="24"/>
      <c r="M25" s="23"/>
    </row>
    <row r="26" spans="1:13" ht="18.75">
      <c r="D26" s="23"/>
      <c r="E26" s="27"/>
      <c r="F26" s="73" t="s">
        <v>280</v>
      </c>
      <c r="G26" s="24"/>
      <c r="H26" s="24"/>
      <c r="I26" s="24"/>
      <c r="J26" s="24"/>
      <c r="K26" s="24"/>
      <c r="L26" s="24"/>
      <c r="M26" s="23"/>
    </row>
    <row r="27" spans="1:13" ht="18.75">
      <c r="D27" s="23"/>
      <c r="E27" s="27"/>
      <c r="F27" s="74" t="s">
        <v>281</v>
      </c>
    </row>
    <row r="28" spans="1:13" ht="18.75">
      <c r="E28" s="13"/>
      <c r="F28" s="74" t="s">
        <v>282</v>
      </c>
    </row>
    <row r="34" spans="4:12">
      <c r="E34" s="1"/>
      <c r="F34" s="1"/>
      <c r="J34"/>
      <c r="K34"/>
      <c r="L34"/>
    </row>
    <row r="35" spans="4:12">
      <c r="D35" s="5"/>
      <c r="E35" s="5"/>
      <c r="F35" s="1"/>
      <c r="G35"/>
      <c r="H35"/>
      <c r="I35"/>
      <c r="J35"/>
      <c r="K35"/>
      <c r="L35"/>
    </row>
    <row r="36" spans="4:12" ht="18.75">
      <c r="D36" s="71"/>
      <c r="E36" s="71"/>
      <c r="F36" s="26"/>
      <c r="G36" s="26"/>
      <c r="H36" s="26"/>
      <c r="I36" s="26"/>
      <c r="J36"/>
      <c r="K36"/>
      <c r="L36"/>
    </row>
    <row r="37" spans="4:12" ht="18.75">
      <c r="D37" s="63"/>
      <c r="E37" s="18"/>
      <c r="F37" s="24"/>
      <c r="J37"/>
      <c r="K37"/>
      <c r="L37"/>
    </row>
    <row r="38" spans="4:12" ht="18.75">
      <c r="D38" s="63"/>
      <c r="E38" s="18"/>
      <c r="F38" s="18"/>
      <c r="J38"/>
      <c r="K38"/>
      <c r="L38"/>
    </row>
    <row r="39" spans="4:12" ht="18.75">
      <c r="D39" s="64"/>
      <c r="E39" s="18"/>
      <c r="F39" s="24"/>
      <c r="J39"/>
      <c r="K39"/>
      <c r="L39"/>
    </row>
    <row r="40" spans="4:12" ht="18.75">
      <c r="D40" s="18"/>
      <c r="E40" s="18"/>
      <c r="F40" s="24"/>
      <c r="J40"/>
      <c r="K40"/>
      <c r="L40"/>
    </row>
    <row r="41" spans="4:12" ht="18.75">
      <c r="D41" s="64"/>
      <c r="E41" s="5"/>
      <c r="F41" s="1"/>
      <c r="J41"/>
      <c r="K41"/>
      <c r="L41"/>
    </row>
    <row r="42" spans="4:12" ht="18.75">
      <c r="D42" s="64"/>
      <c r="E42" s="5"/>
      <c r="F42" s="1"/>
      <c r="J42"/>
      <c r="K42"/>
      <c r="L42"/>
    </row>
    <row r="43" spans="4:12">
      <c r="D43" s="6"/>
      <c r="E43" s="5"/>
      <c r="F43" s="1"/>
      <c r="G43"/>
      <c r="H43"/>
      <c r="I43"/>
      <c r="J43"/>
      <c r="K43"/>
      <c r="L43"/>
    </row>
    <row r="44" spans="4:12">
      <c r="D44" s="6"/>
      <c r="E44" s="5"/>
      <c r="F44" s="1"/>
      <c r="G44"/>
      <c r="H44"/>
      <c r="I44"/>
      <c r="J44"/>
      <c r="K44"/>
      <c r="L44"/>
    </row>
    <row r="45" spans="4:12">
      <c r="D45" s="5"/>
      <c r="E45" s="5"/>
      <c r="F45" s="1"/>
      <c r="G45"/>
      <c r="H45"/>
      <c r="I45"/>
      <c r="J45"/>
      <c r="K45"/>
      <c r="L45"/>
    </row>
    <row r="46" spans="4:12">
      <c r="D46" s="1"/>
      <c r="E46" s="1"/>
      <c r="F46" s="1"/>
      <c r="G46"/>
      <c r="H46"/>
      <c r="I46"/>
      <c r="J46"/>
      <c r="K46"/>
      <c r="L46"/>
    </row>
    <row r="47" spans="4:12">
      <c r="D47" s="1"/>
      <c r="E47" s="1"/>
      <c r="F47" s="1"/>
      <c r="G47"/>
      <c r="H47"/>
      <c r="I47"/>
      <c r="J47"/>
      <c r="K47"/>
      <c r="L47"/>
    </row>
    <row r="48" spans="4:12">
      <c r="D48" s="1"/>
      <c r="E48" s="1"/>
      <c r="F48" s="1"/>
      <c r="G48"/>
      <c r="H48"/>
      <c r="I48"/>
      <c r="J48"/>
      <c r="K48"/>
      <c r="L48"/>
    </row>
    <row r="49" spans="4:12">
      <c r="D49" s="1"/>
      <c r="E49" s="1"/>
      <c r="F49" s="1"/>
      <c r="G49"/>
      <c r="H49"/>
      <c r="I49"/>
      <c r="J49"/>
      <c r="K49"/>
      <c r="L49"/>
    </row>
    <row r="50" spans="4:12">
      <c r="D50" s="1"/>
      <c r="E50" s="1"/>
      <c r="F50" s="1"/>
      <c r="G50"/>
      <c r="H50"/>
      <c r="I50"/>
      <c r="J50"/>
      <c r="K50"/>
      <c r="L50"/>
    </row>
    <row r="51" spans="4:12">
      <c r="D51" s="1"/>
      <c r="E51" s="1"/>
      <c r="F51" s="1"/>
      <c r="G51"/>
      <c r="H51"/>
      <c r="I51"/>
      <c r="J51"/>
      <c r="K51"/>
      <c r="L51"/>
    </row>
    <row r="52" spans="4:12">
      <c r="D52" s="1"/>
      <c r="E52" s="1"/>
      <c r="F52" s="1"/>
      <c r="G52"/>
      <c r="H52"/>
      <c r="I52"/>
      <c r="J52"/>
      <c r="K52"/>
      <c r="L52"/>
    </row>
  </sheetData>
  <sortState ref="B7:K23">
    <sortCondition descending="1" ref="K7:K23"/>
  </sortState>
  <mergeCells count="14">
    <mergeCell ref="M5:M6"/>
    <mergeCell ref="A1:L1"/>
    <mergeCell ref="A2:L2"/>
    <mergeCell ref="A3:L3"/>
    <mergeCell ref="A4:L4"/>
    <mergeCell ref="A5:A6"/>
    <mergeCell ref="B5:B6"/>
    <mergeCell ref="C5:C6"/>
    <mergeCell ref="D5:D6"/>
    <mergeCell ref="E5:E6"/>
    <mergeCell ref="F5:F6"/>
    <mergeCell ref="G5:J5"/>
    <mergeCell ref="K5:K6"/>
    <mergeCell ref="L5:L6"/>
  </mergeCells>
  <printOptions horizontalCentered="1"/>
  <pageMargins left="0.27500000000000002" right="0.31458333333333299" top="0.35416666666666702" bottom="0.31458333333333299" header="0.35416666666666702" footer="0.31458333333333299"/>
  <pageSetup paperSize="9" scale="5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M35"/>
  <sheetViews>
    <sheetView topLeftCell="A3" zoomScaleNormal="100" workbookViewId="0">
      <selection activeCell="F14" sqref="F14"/>
    </sheetView>
  </sheetViews>
  <sheetFormatPr defaultColWidth="9.140625" defaultRowHeight="15"/>
  <cols>
    <col min="1" max="1" width="5" customWidth="1"/>
    <col min="2" max="3" width="5.42578125" style="1" hidden="1" customWidth="1"/>
    <col min="4" max="4" width="35.7109375" style="2" customWidth="1"/>
    <col min="5" max="5" width="54.140625" style="2" bestFit="1" customWidth="1"/>
    <col min="6" max="6" width="29.28515625" style="2" bestFit="1" customWidth="1"/>
    <col min="7" max="9" width="8.42578125" style="1" customWidth="1"/>
    <col min="10" max="10" width="6.85546875" style="1" customWidth="1"/>
    <col min="11" max="11" width="14" style="1" customWidth="1"/>
    <col min="12" max="12" width="9.140625" style="1" hidden="1" customWidth="1"/>
  </cols>
  <sheetData>
    <row r="1" spans="1:13" ht="31.5" customHeight="1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1:13" ht="48" customHeight="1">
      <c r="A2" s="138" t="s">
        <v>273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1:13" ht="26.25" customHeight="1">
      <c r="A3" s="116" t="s">
        <v>11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spans="1:13" ht="36" customHeight="1">
      <c r="A4" s="117">
        <v>45275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</row>
    <row r="5" spans="1:13" ht="15" customHeight="1">
      <c r="A5" s="131" t="s">
        <v>2</v>
      </c>
      <c r="B5" s="133" t="s">
        <v>3</v>
      </c>
      <c r="C5" s="133" t="s">
        <v>3</v>
      </c>
      <c r="D5" s="131" t="s">
        <v>21</v>
      </c>
      <c r="E5" s="131" t="s">
        <v>4</v>
      </c>
      <c r="F5" s="131" t="s">
        <v>5</v>
      </c>
      <c r="G5" s="127" t="s">
        <v>6</v>
      </c>
      <c r="H5" s="128"/>
      <c r="I5" s="128"/>
      <c r="J5" s="128"/>
      <c r="K5" s="129" t="s">
        <v>7</v>
      </c>
      <c r="L5" s="110" t="s">
        <v>8</v>
      </c>
      <c r="M5" s="112" t="s">
        <v>8</v>
      </c>
    </row>
    <row r="6" spans="1:13" ht="29.25" customHeight="1">
      <c r="A6" s="132"/>
      <c r="B6" s="134"/>
      <c r="C6" s="134"/>
      <c r="D6" s="132"/>
      <c r="E6" s="132"/>
      <c r="F6" s="132"/>
      <c r="G6" s="48">
        <v>1</v>
      </c>
      <c r="H6" s="60">
        <v>2</v>
      </c>
      <c r="I6" s="60">
        <v>3</v>
      </c>
      <c r="J6" s="48">
        <v>4</v>
      </c>
      <c r="K6" s="130"/>
      <c r="L6" s="111"/>
      <c r="M6" s="112"/>
    </row>
    <row r="7" spans="1:13" s="9" customFormat="1" ht="30" customHeight="1">
      <c r="A7" s="21">
        <v>1</v>
      </c>
      <c r="B7" s="45" t="s">
        <v>17</v>
      </c>
      <c r="C7" s="45">
        <v>6</v>
      </c>
      <c r="D7" s="41" t="s">
        <v>193</v>
      </c>
      <c r="E7" s="21" t="s">
        <v>192</v>
      </c>
      <c r="F7" s="41" t="s">
        <v>194</v>
      </c>
      <c r="G7" s="42">
        <v>11</v>
      </c>
      <c r="H7" s="42">
        <v>2</v>
      </c>
      <c r="I7" s="42">
        <v>4</v>
      </c>
      <c r="J7" s="42">
        <v>4</v>
      </c>
      <c r="K7" s="43">
        <f t="shared" ref="K7:K16" si="0">SUM(G7:J7)</f>
        <v>21</v>
      </c>
      <c r="L7" s="14"/>
      <c r="M7" s="30" t="s">
        <v>313</v>
      </c>
    </row>
    <row r="8" spans="1:13" s="9" customFormat="1" ht="30" customHeight="1">
      <c r="A8" s="21">
        <v>2</v>
      </c>
      <c r="B8" s="45" t="s">
        <v>17</v>
      </c>
      <c r="C8" s="45">
        <v>8</v>
      </c>
      <c r="D8" s="41" t="s">
        <v>124</v>
      </c>
      <c r="E8" s="21" t="s">
        <v>122</v>
      </c>
      <c r="F8" s="53" t="s">
        <v>125</v>
      </c>
      <c r="G8" s="42">
        <v>8</v>
      </c>
      <c r="H8" s="42">
        <v>3.5</v>
      </c>
      <c r="I8" s="42">
        <v>4</v>
      </c>
      <c r="J8" s="42">
        <v>4</v>
      </c>
      <c r="K8" s="43">
        <f t="shared" si="0"/>
        <v>19.5</v>
      </c>
      <c r="L8" s="14"/>
      <c r="M8" s="30" t="s">
        <v>311</v>
      </c>
    </row>
    <row r="9" spans="1:13" s="9" customFormat="1" ht="30" customHeight="1">
      <c r="A9" s="21">
        <v>3</v>
      </c>
      <c r="B9" s="45" t="s">
        <v>17</v>
      </c>
      <c r="C9" s="45">
        <v>3</v>
      </c>
      <c r="D9" s="53" t="s">
        <v>48</v>
      </c>
      <c r="E9" s="54" t="s">
        <v>27</v>
      </c>
      <c r="F9" s="53" t="s">
        <v>49</v>
      </c>
      <c r="G9" s="42">
        <v>8</v>
      </c>
      <c r="H9" s="42">
        <v>3.5</v>
      </c>
      <c r="I9" s="42">
        <v>3</v>
      </c>
      <c r="J9" s="42">
        <v>3.5</v>
      </c>
      <c r="K9" s="43">
        <f t="shared" si="0"/>
        <v>18</v>
      </c>
      <c r="L9" s="14"/>
      <c r="M9" s="14" t="s">
        <v>312</v>
      </c>
    </row>
    <row r="10" spans="1:13" s="9" customFormat="1" ht="30" customHeight="1">
      <c r="A10" s="21">
        <v>4</v>
      </c>
      <c r="B10" s="45" t="s">
        <v>17</v>
      </c>
      <c r="C10" s="45">
        <v>4</v>
      </c>
      <c r="D10" s="53" t="s">
        <v>54</v>
      </c>
      <c r="E10" s="21" t="s">
        <v>40</v>
      </c>
      <c r="F10" s="41" t="s">
        <v>242</v>
      </c>
      <c r="G10" s="42">
        <v>8</v>
      </c>
      <c r="H10" s="42">
        <v>3</v>
      </c>
      <c r="I10" s="42">
        <v>3</v>
      </c>
      <c r="J10" s="42">
        <v>3.5</v>
      </c>
      <c r="K10" s="43">
        <f t="shared" si="0"/>
        <v>17.5</v>
      </c>
      <c r="L10" s="14"/>
      <c r="M10" s="14" t="s">
        <v>312</v>
      </c>
    </row>
    <row r="11" spans="1:13" ht="30" customHeight="1">
      <c r="A11" s="21">
        <v>5</v>
      </c>
      <c r="B11" s="45" t="s">
        <v>17</v>
      </c>
      <c r="C11" s="45">
        <v>5</v>
      </c>
      <c r="D11" s="55" t="s">
        <v>201</v>
      </c>
      <c r="E11" s="54" t="s">
        <v>197</v>
      </c>
      <c r="F11" s="53" t="s">
        <v>202</v>
      </c>
      <c r="G11" s="42">
        <v>9</v>
      </c>
      <c r="H11" s="42">
        <v>1.5</v>
      </c>
      <c r="I11" s="42">
        <v>3</v>
      </c>
      <c r="J11" s="42">
        <v>3.5</v>
      </c>
      <c r="K11" s="43">
        <f t="shared" si="0"/>
        <v>17</v>
      </c>
      <c r="L11" s="14"/>
      <c r="M11" s="14" t="s">
        <v>312</v>
      </c>
    </row>
    <row r="12" spans="1:13" ht="30" customHeight="1">
      <c r="A12" s="21">
        <v>6</v>
      </c>
      <c r="B12" s="45" t="s">
        <v>17</v>
      </c>
      <c r="C12" s="45">
        <v>9</v>
      </c>
      <c r="D12" s="41" t="s">
        <v>155</v>
      </c>
      <c r="E12" s="21" t="s">
        <v>156</v>
      </c>
      <c r="F12" s="41" t="s">
        <v>157</v>
      </c>
      <c r="G12" s="42">
        <v>9</v>
      </c>
      <c r="H12" s="42">
        <v>1.5</v>
      </c>
      <c r="I12" s="42">
        <v>2</v>
      </c>
      <c r="J12" s="42">
        <v>3.5</v>
      </c>
      <c r="K12" s="43">
        <f t="shared" si="0"/>
        <v>16</v>
      </c>
      <c r="L12" s="14"/>
      <c r="M12" s="14"/>
    </row>
    <row r="13" spans="1:13" ht="30" customHeight="1">
      <c r="A13" s="21">
        <v>7</v>
      </c>
      <c r="B13" s="45" t="s">
        <v>17</v>
      </c>
      <c r="C13" s="45">
        <v>1</v>
      </c>
      <c r="D13" s="53" t="s">
        <v>140</v>
      </c>
      <c r="E13" s="54" t="s">
        <v>138</v>
      </c>
      <c r="F13" s="53" t="s">
        <v>141</v>
      </c>
      <c r="G13" s="42">
        <v>6</v>
      </c>
      <c r="H13" s="42">
        <v>1</v>
      </c>
      <c r="I13" s="42">
        <v>4</v>
      </c>
      <c r="J13" s="42">
        <v>4</v>
      </c>
      <c r="K13" s="43">
        <f t="shared" si="0"/>
        <v>15</v>
      </c>
      <c r="L13" s="14"/>
      <c r="M13" s="14"/>
    </row>
    <row r="14" spans="1:13" ht="30" customHeight="1">
      <c r="A14" s="21">
        <v>8</v>
      </c>
      <c r="B14" s="45" t="s">
        <v>17</v>
      </c>
      <c r="C14" s="45">
        <v>10</v>
      </c>
      <c r="D14" s="53" t="s">
        <v>176</v>
      </c>
      <c r="E14" s="21" t="s">
        <v>174</v>
      </c>
      <c r="F14" s="53" t="s">
        <v>177</v>
      </c>
      <c r="G14" s="42">
        <v>7</v>
      </c>
      <c r="H14" s="42">
        <v>1</v>
      </c>
      <c r="I14" s="42">
        <v>3</v>
      </c>
      <c r="J14" s="42">
        <v>4</v>
      </c>
      <c r="K14" s="43">
        <f t="shared" si="0"/>
        <v>15</v>
      </c>
      <c r="L14" s="14"/>
      <c r="M14" s="14"/>
    </row>
    <row r="15" spans="1:13" ht="30" customHeight="1">
      <c r="A15" s="21">
        <v>9</v>
      </c>
      <c r="B15" s="45" t="s">
        <v>17</v>
      </c>
      <c r="C15" s="45">
        <v>2</v>
      </c>
      <c r="D15" s="53" t="s">
        <v>214</v>
      </c>
      <c r="E15" s="21" t="s">
        <v>212</v>
      </c>
      <c r="F15" s="53" t="s">
        <v>215</v>
      </c>
      <c r="G15" s="42">
        <v>7</v>
      </c>
      <c r="H15" s="42">
        <v>1.5</v>
      </c>
      <c r="I15" s="42">
        <v>2</v>
      </c>
      <c r="J15" s="42">
        <v>4</v>
      </c>
      <c r="K15" s="43">
        <f t="shared" si="0"/>
        <v>14.5</v>
      </c>
      <c r="L15" s="14"/>
      <c r="M15" s="14"/>
    </row>
    <row r="16" spans="1:13" ht="30" customHeight="1">
      <c r="A16" s="21">
        <v>10</v>
      </c>
      <c r="B16" s="45" t="s">
        <v>17</v>
      </c>
      <c r="C16" s="45">
        <v>7</v>
      </c>
      <c r="D16" s="53" t="s">
        <v>148</v>
      </c>
      <c r="E16" s="54" t="s">
        <v>149</v>
      </c>
      <c r="F16" s="53" t="s">
        <v>150</v>
      </c>
      <c r="G16" s="42">
        <v>8</v>
      </c>
      <c r="H16" s="42">
        <v>1</v>
      </c>
      <c r="I16" s="42">
        <v>3</v>
      </c>
      <c r="J16" s="42">
        <v>1</v>
      </c>
      <c r="K16" s="43">
        <f t="shared" si="0"/>
        <v>13</v>
      </c>
      <c r="L16" s="14"/>
      <c r="M16" s="14"/>
    </row>
    <row r="17" spans="1:11" ht="16.5">
      <c r="A17" s="33"/>
      <c r="B17" s="49"/>
      <c r="C17" s="49"/>
      <c r="D17" s="50"/>
      <c r="E17" s="50"/>
      <c r="F17" s="50"/>
      <c r="G17" s="49"/>
      <c r="H17" s="49"/>
      <c r="I17" s="49"/>
      <c r="J17" s="49"/>
      <c r="K17" s="49"/>
    </row>
    <row r="18" spans="1:11" ht="18.75">
      <c r="D18" s="66" t="s">
        <v>277</v>
      </c>
      <c r="E18" s="65"/>
      <c r="F18" s="80" t="s">
        <v>276</v>
      </c>
      <c r="G18" s="26"/>
      <c r="H18" s="137"/>
      <c r="I18" s="137"/>
    </row>
    <row r="19" spans="1:11" ht="18.75">
      <c r="D19" s="23"/>
      <c r="E19" s="27"/>
      <c r="F19" s="76" t="s">
        <v>297</v>
      </c>
      <c r="G19" s="25"/>
      <c r="H19" s="25"/>
      <c r="I19" s="18"/>
    </row>
    <row r="20" spans="1:11" ht="18.75">
      <c r="D20" s="23"/>
      <c r="E20" s="27"/>
      <c r="F20" s="81" t="s">
        <v>298</v>
      </c>
      <c r="G20" s="18"/>
      <c r="H20" s="63"/>
      <c r="I20" s="18"/>
    </row>
    <row r="21" spans="1:11" ht="18.75">
      <c r="D21" s="23"/>
      <c r="E21" s="24"/>
      <c r="F21" s="76"/>
      <c r="G21" s="64"/>
      <c r="H21" s="63"/>
      <c r="I21" s="64"/>
    </row>
    <row r="22" spans="1:11">
      <c r="G22" s="5"/>
      <c r="H22" s="5"/>
      <c r="I22" s="5"/>
    </row>
    <row r="23" spans="1:11">
      <c r="G23" s="5"/>
      <c r="H23" s="5"/>
      <c r="I23" s="5"/>
    </row>
    <row r="24" spans="1:11">
      <c r="G24" s="5"/>
      <c r="H24" s="5"/>
      <c r="I24" s="5"/>
    </row>
    <row r="27" spans="1:11">
      <c r="D27" s="7"/>
      <c r="E27" s="7"/>
    </row>
    <row r="28" spans="1:11">
      <c r="D28" s="67"/>
      <c r="E28" s="68"/>
      <c r="F28" s="3"/>
      <c r="G28" s="3"/>
      <c r="H28" s="3"/>
      <c r="I28" s="3"/>
    </row>
    <row r="29" spans="1:11">
      <c r="D29" s="6"/>
      <c r="E29" s="5"/>
      <c r="F29" s="1"/>
      <c r="G29" s="2"/>
      <c r="H29" s="2"/>
      <c r="I29" s="2"/>
    </row>
    <row r="30" spans="1:11">
      <c r="D30" s="5"/>
      <c r="E30" s="5"/>
      <c r="F30" s="5"/>
    </row>
    <row r="31" spans="1:11">
      <c r="D31" s="7"/>
      <c r="E31" s="5"/>
      <c r="F31" s="5"/>
    </row>
    <row r="32" spans="1:11">
      <c r="D32" s="7"/>
      <c r="E32" s="5"/>
      <c r="F32" s="1"/>
    </row>
    <row r="33" spans="4:6">
      <c r="D33" s="7"/>
      <c r="E33" s="5"/>
      <c r="F33" s="1"/>
    </row>
    <row r="34" spans="4:6">
      <c r="E34" s="1"/>
      <c r="F34" s="1"/>
    </row>
    <row r="35" spans="4:6">
      <c r="D35" s="1"/>
      <c r="E35" s="1"/>
    </row>
  </sheetData>
  <sortState ref="B7:K16">
    <sortCondition descending="1" ref="K7:K16"/>
  </sortState>
  <mergeCells count="15">
    <mergeCell ref="H18:I18"/>
    <mergeCell ref="M5:M6"/>
    <mergeCell ref="A1:L1"/>
    <mergeCell ref="A2:L2"/>
    <mergeCell ref="A3:L3"/>
    <mergeCell ref="A4:L4"/>
    <mergeCell ref="A5:A6"/>
    <mergeCell ref="B5:B6"/>
    <mergeCell ref="C5:C6"/>
    <mergeCell ref="D5:D6"/>
    <mergeCell ref="E5:E6"/>
    <mergeCell ref="F5:F6"/>
    <mergeCell ref="G5:J5"/>
    <mergeCell ref="K5:K6"/>
    <mergeCell ref="L5:L6"/>
  </mergeCells>
  <printOptions horizontalCentered="1"/>
  <pageMargins left="0.27500000000000002" right="0.31458333333333299" top="0.35416666666666702" bottom="0.31458333333333299" header="0.35416666666666702" footer="0.31458333333333299"/>
  <pageSetup paperSize="9" scale="8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L17"/>
  <sheetViews>
    <sheetView zoomScale="89" zoomScaleNormal="89" workbookViewId="0">
      <selection activeCell="L7" sqref="L7"/>
    </sheetView>
  </sheetViews>
  <sheetFormatPr defaultColWidth="9.140625" defaultRowHeight="15"/>
  <cols>
    <col min="1" max="1" width="5" customWidth="1"/>
    <col min="2" max="3" width="4.42578125" style="1" hidden="1" customWidth="1"/>
    <col min="4" max="4" width="34.42578125" style="2" bestFit="1" customWidth="1"/>
    <col min="5" max="5" width="53" style="2" customWidth="1"/>
    <col min="6" max="6" width="32.140625" style="2" bestFit="1" customWidth="1"/>
    <col min="7" max="7" width="9.5703125" style="1" customWidth="1"/>
    <col min="8" max="8" width="10.28515625" style="1" customWidth="1"/>
    <col min="9" max="9" width="9.7109375" style="1" customWidth="1"/>
    <col min="10" max="10" width="10.140625" style="1" customWidth="1"/>
    <col min="11" max="11" width="14" style="1" customWidth="1"/>
    <col min="12" max="12" width="10.140625" customWidth="1"/>
  </cols>
  <sheetData>
    <row r="1" spans="1:12" ht="31.5" customHeight="1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</row>
    <row r="2" spans="1:12" ht="51.75" customHeight="1">
      <c r="A2" s="115" t="s">
        <v>42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</row>
    <row r="3" spans="1:12" ht="26.25" customHeight="1">
      <c r="A3" s="116" t="s">
        <v>10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</row>
    <row r="4" spans="1:12" ht="36" customHeight="1">
      <c r="A4" s="117">
        <v>45275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</row>
    <row r="5" spans="1:12" ht="15" customHeight="1">
      <c r="A5" s="119" t="s">
        <v>2</v>
      </c>
      <c r="B5" s="110" t="s">
        <v>3</v>
      </c>
      <c r="C5" s="121" t="s">
        <v>3</v>
      </c>
      <c r="D5" s="123" t="s">
        <v>31</v>
      </c>
      <c r="E5" s="119" t="s">
        <v>4</v>
      </c>
      <c r="F5" s="119" t="s">
        <v>5</v>
      </c>
      <c r="G5" s="124" t="s">
        <v>6</v>
      </c>
      <c r="H5" s="125"/>
      <c r="I5" s="125"/>
      <c r="J5" s="125"/>
      <c r="K5" s="108" t="s">
        <v>7</v>
      </c>
      <c r="L5" s="112" t="s">
        <v>8</v>
      </c>
    </row>
    <row r="6" spans="1:12" ht="29.25" customHeight="1">
      <c r="A6" s="120"/>
      <c r="B6" s="111"/>
      <c r="C6" s="122"/>
      <c r="D6" s="120"/>
      <c r="E6" s="120"/>
      <c r="F6" s="120"/>
      <c r="G6" s="11">
        <v>1</v>
      </c>
      <c r="H6" s="32">
        <v>2</v>
      </c>
      <c r="I6" s="32">
        <v>3</v>
      </c>
      <c r="J6" s="11">
        <v>4</v>
      </c>
      <c r="K6" s="109"/>
      <c r="L6" s="112"/>
    </row>
    <row r="7" spans="1:12" s="9" customFormat="1" ht="23.25" customHeight="1">
      <c r="A7" s="45">
        <v>1</v>
      </c>
      <c r="B7" s="45" t="s">
        <v>18</v>
      </c>
      <c r="C7" s="45">
        <v>2</v>
      </c>
      <c r="D7" s="53" t="s">
        <v>209</v>
      </c>
      <c r="E7" s="33" t="s">
        <v>207</v>
      </c>
      <c r="F7" s="56" t="s">
        <v>210</v>
      </c>
      <c r="G7" s="16">
        <v>10</v>
      </c>
      <c r="H7" s="16">
        <v>2</v>
      </c>
      <c r="I7" s="16">
        <v>3</v>
      </c>
      <c r="J7" s="16">
        <v>2.5</v>
      </c>
      <c r="K7" s="17">
        <f t="shared" ref="K7" si="0">SUM(G7:J7)</f>
        <v>17.5</v>
      </c>
      <c r="L7" s="30" t="s">
        <v>312</v>
      </c>
    </row>
    <row r="8" spans="1:12" s="9" customFormat="1" ht="27" customHeight="1">
      <c r="A8" s="45">
        <v>2</v>
      </c>
      <c r="B8" s="45" t="s">
        <v>18</v>
      </c>
      <c r="C8" s="45">
        <v>3</v>
      </c>
      <c r="D8" s="41" t="s">
        <v>128</v>
      </c>
      <c r="E8" s="21" t="s">
        <v>129</v>
      </c>
      <c r="F8" s="41" t="s">
        <v>130</v>
      </c>
      <c r="G8" s="16">
        <v>10</v>
      </c>
      <c r="H8" s="16">
        <v>0</v>
      </c>
      <c r="I8" s="16">
        <v>3.5</v>
      </c>
      <c r="J8" s="16">
        <v>2</v>
      </c>
      <c r="K8" s="17">
        <f>SUM(G8:J8)</f>
        <v>15.5</v>
      </c>
      <c r="L8" s="30"/>
    </row>
    <row r="9" spans="1:12" s="9" customFormat="1" ht="18.75">
      <c r="A9" s="45">
        <v>3</v>
      </c>
      <c r="B9" s="45" t="s">
        <v>18</v>
      </c>
      <c r="C9" s="45">
        <v>1</v>
      </c>
      <c r="D9" s="53" t="s">
        <v>268</v>
      </c>
      <c r="E9" s="41" t="s">
        <v>269</v>
      </c>
      <c r="F9" s="41" t="s">
        <v>270</v>
      </c>
      <c r="G9" s="16">
        <v>4</v>
      </c>
      <c r="H9" s="16">
        <v>2</v>
      </c>
      <c r="I9" s="16">
        <v>0.5</v>
      </c>
      <c r="J9" s="16">
        <v>1.5</v>
      </c>
      <c r="K9" s="17">
        <f t="shared" ref="K9" si="1">SUM(G9:J9)</f>
        <v>8</v>
      </c>
      <c r="L9" s="30"/>
    </row>
    <row r="10" spans="1:12" s="9" customFormat="1" ht="18.75">
      <c r="A10" s="18"/>
      <c r="B10" s="18"/>
      <c r="C10" s="18"/>
      <c r="D10" s="19"/>
      <c r="E10" s="28"/>
      <c r="F10" s="19"/>
      <c r="G10" s="22"/>
      <c r="H10" s="22"/>
      <c r="I10" s="22"/>
      <c r="J10" s="22"/>
      <c r="K10" s="22"/>
      <c r="L10" s="18"/>
    </row>
    <row r="11" spans="1:12" ht="18.75">
      <c r="A11" s="23"/>
      <c r="B11" s="24"/>
      <c r="C11" s="24"/>
      <c r="D11" s="66" t="s">
        <v>277</v>
      </c>
      <c r="E11" s="65"/>
      <c r="F11" s="26" t="s">
        <v>276</v>
      </c>
      <c r="G11" s="24"/>
      <c r="H11" s="24"/>
      <c r="I11" s="24"/>
      <c r="J11" s="24"/>
    </row>
    <row r="12" spans="1:12" ht="18.75">
      <c r="A12" s="26"/>
      <c r="B12" s="26"/>
      <c r="C12" s="26"/>
      <c r="D12" s="66" t="s">
        <v>12</v>
      </c>
      <c r="E12" s="27"/>
      <c r="F12" s="73" t="s">
        <v>283</v>
      </c>
      <c r="G12" s="18"/>
      <c r="H12" s="18"/>
      <c r="I12" s="18"/>
      <c r="J12" s="18"/>
    </row>
    <row r="13" spans="1:12" ht="18.75">
      <c r="A13" s="23"/>
      <c r="B13" s="24"/>
      <c r="C13" s="24"/>
      <c r="D13" s="23"/>
      <c r="E13" s="27"/>
      <c r="F13" s="75" t="s">
        <v>284</v>
      </c>
      <c r="G13" s="18"/>
      <c r="H13" s="18"/>
      <c r="I13" s="18"/>
      <c r="J13" s="18"/>
      <c r="K13" s="5"/>
      <c r="L13" s="6"/>
    </row>
    <row r="14" spans="1:12" ht="18.75">
      <c r="A14" s="23"/>
      <c r="B14" s="18"/>
      <c r="C14" s="18"/>
      <c r="D14" s="18"/>
      <c r="E14" s="23"/>
      <c r="F14" s="18"/>
      <c r="G14" s="18"/>
      <c r="H14" s="18"/>
      <c r="I14" s="18"/>
      <c r="J14" s="18"/>
      <c r="K14" s="5"/>
      <c r="L14" s="6"/>
    </row>
    <row r="15" spans="1:12" ht="18.75">
      <c r="A15" s="23"/>
      <c r="B15" s="24"/>
      <c r="C15" s="24"/>
      <c r="D15" s="64"/>
      <c r="E15" s="23"/>
      <c r="F15" s="25"/>
      <c r="G15" s="24"/>
      <c r="H15" s="24"/>
      <c r="I15" s="24"/>
      <c r="J15" s="24"/>
    </row>
    <row r="16" spans="1:12">
      <c r="D16" s="7"/>
    </row>
    <row r="17" spans="4:4">
      <c r="D17" s="7"/>
    </row>
  </sheetData>
  <sortState ref="C7:K11">
    <sortCondition descending="1" ref="K7:K11"/>
  </sortState>
  <mergeCells count="13">
    <mergeCell ref="L5:L6"/>
    <mergeCell ref="A1:K1"/>
    <mergeCell ref="A2:K2"/>
    <mergeCell ref="A3:K3"/>
    <mergeCell ref="A4:K4"/>
    <mergeCell ref="A5:A6"/>
    <mergeCell ref="B5:B6"/>
    <mergeCell ref="C5:C6"/>
    <mergeCell ref="D5:D6"/>
    <mergeCell ref="E5:E6"/>
    <mergeCell ref="F5:F6"/>
    <mergeCell ref="G5:J5"/>
    <mergeCell ref="K5:K6"/>
  </mergeCells>
  <printOptions horizontalCentered="1"/>
  <pageMargins left="0.27500000000000002" right="0.31458333333333299" top="0.35416666666666702" bottom="0.31458333333333299" header="0.35416666666666702" footer="0.31458333333333299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tabSelected="1" topLeftCell="A4" workbookViewId="0">
      <selection activeCell="O12" sqref="O12"/>
    </sheetView>
  </sheetViews>
  <sheetFormatPr defaultColWidth="9.140625" defaultRowHeight="15"/>
  <cols>
    <col min="1" max="1" width="6.28515625" customWidth="1"/>
    <col min="2" max="2" width="5.42578125" style="1" customWidth="1"/>
    <col min="3" max="3" width="5.42578125" style="1" bestFit="1" customWidth="1"/>
    <col min="4" max="4" width="44" style="2" bestFit="1" customWidth="1"/>
    <col min="5" max="5" width="42.7109375" style="2" customWidth="1"/>
    <col min="6" max="6" width="39.42578125" style="2" bestFit="1" customWidth="1"/>
    <col min="7" max="7" width="6.28515625" style="1" customWidth="1"/>
    <col min="8" max="10" width="4.85546875" style="1" customWidth="1"/>
    <col min="11" max="11" width="8" style="1" customWidth="1"/>
    <col min="12" max="12" width="9.140625" style="1" hidden="1" customWidth="1"/>
    <col min="13" max="13" width="6.140625" customWidth="1"/>
  </cols>
  <sheetData>
    <row r="1" spans="1:13" ht="29.25" customHeight="1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1:13" ht="55.5" customHeight="1">
      <c r="A2" s="115" t="s">
        <v>273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</row>
    <row r="3" spans="1:13" ht="26.25" customHeight="1">
      <c r="A3" s="139" t="s">
        <v>41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</row>
    <row r="4" spans="1:13" ht="24.75" customHeight="1">
      <c r="A4" s="117" t="s">
        <v>43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</row>
    <row r="5" spans="1:13" ht="30" customHeight="1">
      <c r="A5" s="131" t="s">
        <v>2</v>
      </c>
      <c r="B5" s="133" t="s">
        <v>3</v>
      </c>
      <c r="C5" s="133" t="s">
        <v>3</v>
      </c>
      <c r="D5" s="131" t="s">
        <v>21</v>
      </c>
      <c r="E5" s="131" t="s">
        <v>4</v>
      </c>
      <c r="F5" s="131" t="s">
        <v>5</v>
      </c>
      <c r="G5" s="127" t="s">
        <v>6</v>
      </c>
      <c r="H5" s="128"/>
      <c r="I5" s="128"/>
      <c r="J5" s="128"/>
      <c r="K5" s="129" t="s">
        <v>7</v>
      </c>
      <c r="L5" s="110" t="s">
        <v>8</v>
      </c>
      <c r="M5" s="112" t="s">
        <v>8</v>
      </c>
    </row>
    <row r="6" spans="1:13" ht="30" customHeight="1">
      <c r="A6" s="132"/>
      <c r="B6" s="134"/>
      <c r="C6" s="134"/>
      <c r="D6" s="132"/>
      <c r="E6" s="132"/>
      <c r="F6" s="132"/>
      <c r="G6" s="60">
        <v>1</v>
      </c>
      <c r="H6" s="60">
        <v>2</v>
      </c>
      <c r="I6" s="60">
        <v>3</v>
      </c>
      <c r="J6" s="60">
        <v>4</v>
      </c>
      <c r="K6" s="130"/>
      <c r="L6" s="111"/>
      <c r="M6" s="112"/>
    </row>
    <row r="7" spans="1:13" s="29" customFormat="1" ht="33.75" customHeight="1">
      <c r="A7" s="45">
        <v>1</v>
      </c>
      <c r="B7" s="45" t="s">
        <v>19</v>
      </c>
      <c r="C7" s="45">
        <v>1</v>
      </c>
      <c r="D7" s="41" t="s">
        <v>171</v>
      </c>
      <c r="E7" s="35" t="s">
        <v>167</v>
      </c>
      <c r="F7" s="41" t="s">
        <v>172</v>
      </c>
      <c r="G7" s="62">
        <v>12</v>
      </c>
      <c r="H7" s="62">
        <v>6</v>
      </c>
      <c r="I7" s="62">
        <v>7</v>
      </c>
      <c r="J7" s="62">
        <v>3</v>
      </c>
      <c r="K7" s="43">
        <f t="shared" ref="K7:K17" si="0">SUM(G7:J7)</f>
        <v>28</v>
      </c>
      <c r="L7" s="105"/>
      <c r="M7" s="14" t="s">
        <v>313</v>
      </c>
    </row>
    <row r="8" spans="1:13" s="29" customFormat="1" ht="34.5" customHeight="1">
      <c r="A8" s="45">
        <v>2</v>
      </c>
      <c r="B8" s="45" t="s">
        <v>19</v>
      </c>
      <c r="C8" s="45">
        <v>10</v>
      </c>
      <c r="D8" s="41" t="s">
        <v>204</v>
      </c>
      <c r="E8" s="46" t="s">
        <v>203</v>
      </c>
      <c r="F8" s="41" t="s">
        <v>205</v>
      </c>
      <c r="G8" s="62">
        <v>11</v>
      </c>
      <c r="H8" s="62">
        <v>4</v>
      </c>
      <c r="I8" s="62">
        <v>8</v>
      </c>
      <c r="J8" s="62">
        <v>4</v>
      </c>
      <c r="K8" s="43">
        <f t="shared" si="0"/>
        <v>27</v>
      </c>
      <c r="L8" s="105"/>
      <c r="M8" s="30" t="s">
        <v>311</v>
      </c>
    </row>
    <row r="9" spans="1:13" s="29" customFormat="1" ht="30" customHeight="1">
      <c r="A9" s="45">
        <v>3</v>
      </c>
      <c r="B9" s="45" t="s">
        <v>19</v>
      </c>
      <c r="C9" s="45">
        <v>11</v>
      </c>
      <c r="D9" s="41" t="s">
        <v>151</v>
      </c>
      <c r="E9" s="47" t="s">
        <v>149</v>
      </c>
      <c r="F9" s="41" t="s">
        <v>314</v>
      </c>
      <c r="G9" s="62">
        <v>9</v>
      </c>
      <c r="H9" s="62">
        <v>6</v>
      </c>
      <c r="I9" s="62">
        <v>8</v>
      </c>
      <c r="J9" s="62">
        <v>3.5</v>
      </c>
      <c r="K9" s="43">
        <f t="shared" si="0"/>
        <v>26.5</v>
      </c>
      <c r="L9" s="105"/>
      <c r="M9" s="14" t="s">
        <v>311</v>
      </c>
    </row>
    <row r="10" spans="1:13" s="29" customFormat="1" ht="30" customHeight="1">
      <c r="A10" s="45">
        <v>4</v>
      </c>
      <c r="B10" s="45" t="s">
        <v>19</v>
      </c>
      <c r="C10" s="45">
        <v>7</v>
      </c>
      <c r="D10" s="41" t="s">
        <v>89</v>
      </c>
      <c r="E10" s="35" t="s">
        <v>28</v>
      </c>
      <c r="F10" s="41" t="s">
        <v>90</v>
      </c>
      <c r="G10" s="62">
        <v>9</v>
      </c>
      <c r="H10" s="62">
        <v>5</v>
      </c>
      <c r="I10" s="62">
        <v>8</v>
      </c>
      <c r="J10" s="62">
        <v>3</v>
      </c>
      <c r="K10" s="43">
        <f t="shared" si="0"/>
        <v>25</v>
      </c>
      <c r="L10" s="14"/>
      <c r="M10" s="14" t="s">
        <v>312</v>
      </c>
    </row>
    <row r="11" spans="1:13" s="29" customFormat="1" ht="30" customHeight="1">
      <c r="A11" s="45">
        <v>5</v>
      </c>
      <c r="B11" s="45" t="s">
        <v>19</v>
      </c>
      <c r="C11" s="45">
        <v>3</v>
      </c>
      <c r="D11" s="41" t="s">
        <v>211</v>
      </c>
      <c r="E11" s="35" t="s">
        <v>212</v>
      </c>
      <c r="F11" s="41" t="s">
        <v>213</v>
      </c>
      <c r="G11" s="62">
        <v>8</v>
      </c>
      <c r="H11" s="62">
        <v>6</v>
      </c>
      <c r="I11" s="62">
        <v>8</v>
      </c>
      <c r="J11" s="62">
        <v>2.5</v>
      </c>
      <c r="K11" s="43">
        <f t="shared" si="0"/>
        <v>24.5</v>
      </c>
      <c r="L11" s="105"/>
      <c r="M11" s="14" t="s">
        <v>312</v>
      </c>
    </row>
    <row r="12" spans="1:13" ht="34.5" customHeight="1">
      <c r="A12" s="45">
        <v>6</v>
      </c>
      <c r="B12" s="45" t="s">
        <v>19</v>
      </c>
      <c r="C12" s="45">
        <v>9</v>
      </c>
      <c r="D12" s="41" t="s">
        <v>119</v>
      </c>
      <c r="E12" s="35" t="s">
        <v>117</v>
      </c>
      <c r="F12" s="41" t="s">
        <v>120</v>
      </c>
      <c r="G12" s="62">
        <v>8</v>
      </c>
      <c r="H12" s="62">
        <v>4</v>
      </c>
      <c r="I12" s="62">
        <v>8</v>
      </c>
      <c r="J12" s="62">
        <v>1.5</v>
      </c>
      <c r="K12" s="43">
        <f t="shared" si="0"/>
        <v>21.5</v>
      </c>
      <c r="M12" s="14"/>
    </row>
    <row r="13" spans="1:13" ht="30" customHeight="1">
      <c r="A13" s="45">
        <v>7</v>
      </c>
      <c r="B13" s="45" t="s">
        <v>19</v>
      </c>
      <c r="C13" s="45">
        <v>8</v>
      </c>
      <c r="D13" s="41" t="s">
        <v>235</v>
      </c>
      <c r="E13" s="35" t="s">
        <v>236</v>
      </c>
      <c r="F13" s="41" t="s">
        <v>237</v>
      </c>
      <c r="G13" s="62">
        <v>7</v>
      </c>
      <c r="H13" s="62">
        <v>5</v>
      </c>
      <c r="I13" s="62">
        <v>6</v>
      </c>
      <c r="J13" s="62">
        <v>3.5</v>
      </c>
      <c r="K13" s="43">
        <f t="shared" si="0"/>
        <v>21.5</v>
      </c>
      <c r="L13" s="5"/>
      <c r="M13" s="14"/>
    </row>
    <row r="14" spans="1:13" ht="30" customHeight="1">
      <c r="A14" s="45">
        <v>8</v>
      </c>
      <c r="B14" s="45" t="s">
        <v>19</v>
      </c>
      <c r="C14" s="45">
        <v>2</v>
      </c>
      <c r="D14" s="41" t="s">
        <v>96</v>
      </c>
      <c r="E14" s="35" t="s">
        <v>97</v>
      </c>
      <c r="F14" s="41" t="s">
        <v>98</v>
      </c>
      <c r="G14" s="62">
        <v>8</v>
      </c>
      <c r="H14" s="62">
        <v>4</v>
      </c>
      <c r="I14" s="62">
        <v>6</v>
      </c>
      <c r="J14" s="62">
        <v>2.5</v>
      </c>
      <c r="K14" s="43">
        <f t="shared" si="0"/>
        <v>20.5</v>
      </c>
      <c r="L14" s="24"/>
      <c r="M14" s="14"/>
    </row>
    <row r="15" spans="1:13" ht="30" customHeight="1">
      <c r="A15" s="45">
        <v>9</v>
      </c>
      <c r="B15" s="45" t="s">
        <v>19</v>
      </c>
      <c r="C15" s="45">
        <v>5</v>
      </c>
      <c r="D15" s="41" t="s">
        <v>107</v>
      </c>
      <c r="E15" s="35" t="s">
        <v>241</v>
      </c>
      <c r="F15" s="41" t="s">
        <v>106</v>
      </c>
      <c r="G15" s="62">
        <v>8</v>
      </c>
      <c r="H15" s="62">
        <v>6</v>
      </c>
      <c r="I15" s="62">
        <v>4</v>
      </c>
      <c r="J15" s="62">
        <v>2.5</v>
      </c>
      <c r="K15" s="43">
        <f t="shared" si="0"/>
        <v>20.5</v>
      </c>
      <c r="L15" s="24"/>
      <c r="M15" s="30"/>
    </row>
    <row r="16" spans="1:13" ht="30" customHeight="1">
      <c r="A16" s="45">
        <v>10</v>
      </c>
      <c r="B16" s="45" t="s">
        <v>19</v>
      </c>
      <c r="C16" s="45">
        <v>4</v>
      </c>
      <c r="D16" s="41" t="s">
        <v>83</v>
      </c>
      <c r="E16" s="35" t="s">
        <v>22</v>
      </c>
      <c r="F16" s="41" t="s">
        <v>84</v>
      </c>
      <c r="G16" s="62">
        <v>8</v>
      </c>
      <c r="H16" s="62">
        <v>5</v>
      </c>
      <c r="I16" s="62">
        <v>0</v>
      </c>
      <c r="J16" s="62">
        <v>3</v>
      </c>
      <c r="K16" s="43">
        <f t="shared" si="0"/>
        <v>16</v>
      </c>
      <c r="L16" s="24"/>
      <c r="M16" s="14"/>
    </row>
    <row r="17" spans="1:13" ht="30" customHeight="1">
      <c r="A17" s="45">
        <v>11</v>
      </c>
      <c r="B17" s="45" t="s">
        <v>19</v>
      </c>
      <c r="C17" s="45">
        <v>6</v>
      </c>
      <c r="D17" s="41" t="s">
        <v>55</v>
      </c>
      <c r="E17" s="35" t="s">
        <v>40</v>
      </c>
      <c r="F17" s="41" t="s">
        <v>56</v>
      </c>
      <c r="G17" s="62">
        <v>6</v>
      </c>
      <c r="H17" s="62">
        <v>6</v>
      </c>
      <c r="I17" s="62">
        <v>0</v>
      </c>
      <c r="J17" s="62">
        <v>0.5</v>
      </c>
      <c r="K17" s="43">
        <f t="shared" si="0"/>
        <v>12.5</v>
      </c>
      <c r="L17" s="104"/>
      <c r="M17" s="30"/>
    </row>
    <row r="19" spans="1:13" ht="18.75">
      <c r="D19" s="66" t="s">
        <v>277</v>
      </c>
      <c r="E19" s="65"/>
      <c r="F19" s="26" t="s">
        <v>276</v>
      </c>
    </row>
    <row r="20" spans="1:13" ht="18.75">
      <c r="D20" s="23"/>
      <c r="E20" s="27"/>
      <c r="F20" s="73" t="s">
        <v>299</v>
      </c>
    </row>
    <row r="21" spans="1:13" ht="18.75">
      <c r="D21" s="23"/>
      <c r="E21" s="27"/>
      <c r="F21" s="74" t="s">
        <v>300</v>
      </c>
    </row>
    <row r="22" spans="1:13" ht="18.75">
      <c r="D22" s="68"/>
      <c r="E22" s="82"/>
      <c r="F22" s="74" t="s">
        <v>301</v>
      </c>
    </row>
    <row r="23" spans="1:13">
      <c r="D23" s="7"/>
      <c r="E23" s="7"/>
      <c r="F23" s="7"/>
    </row>
    <row r="24" spans="1:13">
      <c r="D24" s="7"/>
      <c r="E24" s="7"/>
      <c r="F24" s="7"/>
    </row>
    <row r="25" spans="1:13">
      <c r="D25" s="7"/>
      <c r="E25" s="7"/>
      <c r="F25" s="7"/>
    </row>
    <row r="26" spans="1:13">
      <c r="D26" s="5"/>
      <c r="E26" s="7"/>
      <c r="F26" s="7"/>
    </row>
  </sheetData>
  <sortState ref="B7:M17">
    <sortCondition descending="1" ref="K7:K17"/>
  </sortState>
  <mergeCells count="14">
    <mergeCell ref="G5:J5"/>
    <mergeCell ref="L5:L6"/>
    <mergeCell ref="M5:M6"/>
    <mergeCell ref="K5:K6"/>
    <mergeCell ref="A1:L1"/>
    <mergeCell ref="A2:L2"/>
    <mergeCell ref="A3:L3"/>
    <mergeCell ref="A4:L4"/>
    <mergeCell ref="A5:A6"/>
    <mergeCell ref="B5:B6"/>
    <mergeCell ref="C5:C6"/>
    <mergeCell ref="D5:D6"/>
    <mergeCell ref="E5:E6"/>
    <mergeCell ref="F5:F6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P25"/>
  <sheetViews>
    <sheetView topLeftCell="A4" zoomScale="82" zoomScaleNormal="82" workbookViewId="0">
      <selection activeCell="K22" sqref="K22"/>
    </sheetView>
  </sheetViews>
  <sheetFormatPr defaultColWidth="9.140625" defaultRowHeight="15"/>
  <cols>
    <col min="1" max="1" width="5" customWidth="1"/>
    <col min="2" max="3" width="5.42578125" style="1" hidden="1" customWidth="1"/>
    <col min="4" max="4" width="38.7109375" style="2" bestFit="1" customWidth="1"/>
    <col min="5" max="5" width="52.5703125" style="2" bestFit="1" customWidth="1"/>
    <col min="6" max="6" width="37.42578125" style="2" bestFit="1" customWidth="1"/>
    <col min="7" max="10" width="9.85546875" style="1" customWidth="1"/>
    <col min="11" max="11" width="12.85546875" style="1" customWidth="1"/>
    <col min="12" max="12" width="11.5703125" style="1" customWidth="1"/>
    <col min="13" max="13" width="9.140625" style="1" hidden="1" customWidth="1"/>
    <col min="14" max="14" width="10.7109375" customWidth="1"/>
  </cols>
  <sheetData>
    <row r="1" spans="1:16" ht="31.5" customHeight="1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</row>
    <row r="2" spans="1:16" ht="36" customHeight="1">
      <c r="A2" s="115" t="s">
        <v>273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</row>
    <row r="3" spans="1:16" ht="26.25" customHeight="1">
      <c r="A3" s="116" t="s">
        <v>9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</row>
    <row r="4" spans="1:16" ht="36" customHeight="1">
      <c r="A4" s="117">
        <v>45275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</row>
    <row r="5" spans="1:16" ht="15" customHeight="1">
      <c r="A5" s="131" t="s">
        <v>2</v>
      </c>
      <c r="B5" s="133" t="s">
        <v>3</v>
      </c>
      <c r="C5" s="133" t="s">
        <v>3</v>
      </c>
      <c r="D5" s="131" t="s">
        <v>21</v>
      </c>
      <c r="E5" s="131" t="s">
        <v>4</v>
      </c>
      <c r="F5" s="131" t="s">
        <v>5</v>
      </c>
      <c r="G5" s="127" t="s">
        <v>6</v>
      </c>
      <c r="H5" s="128"/>
      <c r="I5" s="128"/>
      <c r="J5" s="128"/>
      <c r="K5" s="128"/>
      <c r="L5" s="129" t="s">
        <v>7</v>
      </c>
      <c r="M5" s="110" t="s">
        <v>8</v>
      </c>
      <c r="N5" s="112" t="s">
        <v>8</v>
      </c>
    </row>
    <row r="6" spans="1:16" ht="29.25" customHeight="1">
      <c r="A6" s="132"/>
      <c r="B6" s="134"/>
      <c r="C6" s="134"/>
      <c r="D6" s="132"/>
      <c r="E6" s="132"/>
      <c r="F6" s="132"/>
      <c r="G6" s="48">
        <v>1</v>
      </c>
      <c r="H6" s="60">
        <v>2</v>
      </c>
      <c r="I6" s="60">
        <v>3</v>
      </c>
      <c r="J6" s="60">
        <v>4</v>
      </c>
      <c r="K6" s="48">
        <v>5</v>
      </c>
      <c r="L6" s="130"/>
      <c r="M6" s="111"/>
      <c r="N6" s="112"/>
    </row>
    <row r="7" spans="1:16" s="9" customFormat="1" ht="33.75">
      <c r="A7" s="45">
        <v>1</v>
      </c>
      <c r="B7" s="45" t="s">
        <v>310</v>
      </c>
      <c r="C7" s="45">
        <v>7</v>
      </c>
      <c r="D7" s="58" t="s">
        <v>218</v>
      </c>
      <c r="E7" s="35" t="s">
        <v>219</v>
      </c>
      <c r="F7" s="58" t="s">
        <v>220</v>
      </c>
      <c r="G7" s="59">
        <v>5</v>
      </c>
      <c r="H7" s="59">
        <v>5</v>
      </c>
      <c r="I7" s="59">
        <v>5</v>
      </c>
      <c r="J7" s="59">
        <v>3</v>
      </c>
      <c r="K7" s="59">
        <v>3.5</v>
      </c>
      <c r="L7" s="43">
        <f t="shared" ref="L7:L17" si="0">SUM(G7:K7)</f>
        <v>21.5</v>
      </c>
      <c r="M7" s="14"/>
      <c r="N7" s="30" t="s">
        <v>311</v>
      </c>
      <c r="O7" s="23"/>
      <c r="P7" s="23"/>
    </row>
    <row r="8" spans="1:16" s="9" customFormat="1" ht="18.75">
      <c r="A8" s="45">
        <v>2</v>
      </c>
      <c r="B8" s="45" t="s">
        <v>310</v>
      </c>
      <c r="C8" s="45">
        <v>6</v>
      </c>
      <c r="D8" s="41" t="s">
        <v>66</v>
      </c>
      <c r="E8" s="33" t="s">
        <v>38</v>
      </c>
      <c r="F8" s="41" t="s">
        <v>39</v>
      </c>
      <c r="G8" s="42">
        <v>7</v>
      </c>
      <c r="H8" s="42">
        <v>3</v>
      </c>
      <c r="I8" s="42">
        <v>4</v>
      </c>
      <c r="J8" s="42">
        <v>3</v>
      </c>
      <c r="K8" s="42">
        <v>4</v>
      </c>
      <c r="L8" s="43">
        <f t="shared" si="0"/>
        <v>21</v>
      </c>
      <c r="M8" s="14"/>
      <c r="N8" s="30" t="s">
        <v>312</v>
      </c>
      <c r="O8" s="23"/>
      <c r="P8" s="23"/>
    </row>
    <row r="9" spans="1:16" s="9" customFormat="1" ht="33.75">
      <c r="A9" s="45">
        <v>3</v>
      </c>
      <c r="B9" s="45" t="s">
        <v>310</v>
      </c>
      <c r="C9" s="45">
        <v>10</v>
      </c>
      <c r="D9" s="41" t="s">
        <v>78</v>
      </c>
      <c r="E9" s="35" t="s">
        <v>32</v>
      </c>
      <c r="F9" s="41" t="s">
        <v>34</v>
      </c>
      <c r="G9" s="42">
        <v>7</v>
      </c>
      <c r="H9" s="42">
        <v>3</v>
      </c>
      <c r="I9" s="42">
        <v>5</v>
      </c>
      <c r="J9" s="42">
        <v>3</v>
      </c>
      <c r="K9" s="42">
        <v>3</v>
      </c>
      <c r="L9" s="43">
        <f t="shared" si="0"/>
        <v>21</v>
      </c>
      <c r="M9" s="14"/>
      <c r="N9" s="30" t="s">
        <v>312</v>
      </c>
      <c r="O9" s="23"/>
      <c r="P9" s="23"/>
    </row>
    <row r="10" spans="1:16" s="9" customFormat="1" ht="18.75">
      <c r="A10" s="45">
        <v>4</v>
      </c>
      <c r="B10" s="45" t="s">
        <v>310</v>
      </c>
      <c r="C10" s="57">
        <v>9</v>
      </c>
      <c r="D10" s="41" t="s">
        <v>111</v>
      </c>
      <c r="E10" s="35" t="s">
        <v>109</v>
      </c>
      <c r="F10" s="41" t="s">
        <v>112</v>
      </c>
      <c r="G10" s="42">
        <v>9</v>
      </c>
      <c r="H10" s="42">
        <v>3</v>
      </c>
      <c r="I10" s="42">
        <v>4</v>
      </c>
      <c r="J10" s="42">
        <v>2</v>
      </c>
      <c r="K10" s="42">
        <v>3</v>
      </c>
      <c r="L10" s="43">
        <f t="shared" si="0"/>
        <v>21</v>
      </c>
      <c r="M10" s="14"/>
      <c r="N10" s="30" t="s">
        <v>312</v>
      </c>
      <c r="O10" s="23"/>
      <c r="P10" s="23"/>
    </row>
    <row r="11" spans="1:16" s="9" customFormat="1" ht="33">
      <c r="A11" s="45">
        <v>5</v>
      </c>
      <c r="B11" s="45" t="s">
        <v>310</v>
      </c>
      <c r="C11" s="45">
        <v>1</v>
      </c>
      <c r="D11" s="58" t="s">
        <v>158</v>
      </c>
      <c r="E11" s="35" t="s">
        <v>159</v>
      </c>
      <c r="F11" s="58" t="s">
        <v>160</v>
      </c>
      <c r="G11" s="59">
        <v>6</v>
      </c>
      <c r="H11" s="59">
        <v>3</v>
      </c>
      <c r="I11" s="59">
        <v>5</v>
      </c>
      <c r="J11" s="59">
        <v>3</v>
      </c>
      <c r="K11" s="59">
        <v>3</v>
      </c>
      <c r="L11" s="43">
        <f t="shared" si="0"/>
        <v>20</v>
      </c>
      <c r="M11" s="14"/>
      <c r="N11" s="30"/>
      <c r="O11" s="23"/>
      <c r="P11" s="23"/>
    </row>
    <row r="12" spans="1:16" s="9" customFormat="1" ht="18.75">
      <c r="A12" s="45">
        <v>6</v>
      </c>
      <c r="B12" s="45" t="s">
        <v>310</v>
      </c>
      <c r="C12" s="57">
        <v>3</v>
      </c>
      <c r="D12" s="58" t="s">
        <v>29</v>
      </c>
      <c r="E12" s="21" t="s">
        <v>58</v>
      </c>
      <c r="F12" s="58" t="s">
        <v>30</v>
      </c>
      <c r="G12" s="59">
        <v>7</v>
      </c>
      <c r="H12" s="59">
        <v>3</v>
      </c>
      <c r="I12" s="59">
        <v>5</v>
      </c>
      <c r="J12" s="59">
        <v>2</v>
      </c>
      <c r="K12" s="59">
        <v>2.5</v>
      </c>
      <c r="L12" s="43">
        <f t="shared" si="0"/>
        <v>19.5</v>
      </c>
      <c r="M12" s="14"/>
      <c r="N12" s="30"/>
      <c r="O12"/>
      <c r="P12"/>
    </row>
    <row r="13" spans="1:16" s="9" customFormat="1" ht="22.5" customHeight="1">
      <c r="A13" s="45">
        <v>7</v>
      </c>
      <c r="B13" s="45" t="s">
        <v>310</v>
      </c>
      <c r="C13" s="20">
        <v>5</v>
      </c>
      <c r="D13" s="15" t="s">
        <v>246</v>
      </c>
      <c r="E13" s="21" t="s">
        <v>244</v>
      </c>
      <c r="F13" s="15" t="s">
        <v>247</v>
      </c>
      <c r="G13" s="16">
        <v>6</v>
      </c>
      <c r="H13" s="16">
        <v>3</v>
      </c>
      <c r="I13" s="16">
        <v>4</v>
      </c>
      <c r="J13" s="16">
        <v>2</v>
      </c>
      <c r="K13" s="16">
        <v>3</v>
      </c>
      <c r="L13" s="43">
        <f t="shared" si="0"/>
        <v>18</v>
      </c>
      <c r="M13" s="14"/>
      <c r="N13" s="14"/>
      <c r="O13" s="23"/>
      <c r="P13" s="23"/>
    </row>
    <row r="14" spans="1:16" s="9" customFormat="1" ht="27.75" customHeight="1">
      <c r="A14" s="45">
        <v>8</v>
      </c>
      <c r="B14" s="45" t="s">
        <v>310</v>
      </c>
      <c r="C14" s="45">
        <v>4</v>
      </c>
      <c r="D14" s="41" t="s">
        <v>135</v>
      </c>
      <c r="E14" s="33" t="s">
        <v>134</v>
      </c>
      <c r="F14" s="41" t="s">
        <v>136</v>
      </c>
      <c r="G14" s="42">
        <v>6</v>
      </c>
      <c r="H14" s="42">
        <v>3</v>
      </c>
      <c r="I14" s="42">
        <v>5</v>
      </c>
      <c r="J14" s="42">
        <v>2</v>
      </c>
      <c r="K14" s="42">
        <v>1.5</v>
      </c>
      <c r="L14" s="43">
        <f t="shared" si="0"/>
        <v>17.5</v>
      </c>
      <c r="M14" s="20"/>
      <c r="N14" s="20"/>
      <c r="O14" s="23"/>
      <c r="P14" s="23"/>
    </row>
    <row r="15" spans="1:16" s="9" customFormat="1" ht="27.75" customHeight="1">
      <c r="A15" s="45">
        <v>9</v>
      </c>
      <c r="B15" s="45" t="s">
        <v>310</v>
      </c>
      <c r="C15" s="45">
        <v>11</v>
      </c>
      <c r="D15" s="41" t="s">
        <v>74</v>
      </c>
      <c r="E15" s="21" t="s">
        <v>36</v>
      </c>
      <c r="F15" s="41" t="s">
        <v>252</v>
      </c>
      <c r="G15" s="42">
        <v>7</v>
      </c>
      <c r="H15" s="42">
        <v>1</v>
      </c>
      <c r="I15" s="42">
        <v>4</v>
      </c>
      <c r="J15" s="42">
        <v>2</v>
      </c>
      <c r="K15" s="42">
        <v>2.5</v>
      </c>
      <c r="L15" s="43">
        <f t="shared" si="0"/>
        <v>16.5</v>
      </c>
      <c r="M15" s="20"/>
      <c r="N15" s="20"/>
      <c r="O15" s="23"/>
      <c r="P15" s="23"/>
    </row>
    <row r="16" spans="1:16" s="9" customFormat="1" ht="27" customHeight="1">
      <c r="A16" s="45">
        <v>10</v>
      </c>
      <c r="B16" s="45" t="s">
        <v>310</v>
      </c>
      <c r="C16" s="57">
        <v>2</v>
      </c>
      <c r="D16" s="58" t="s">
        <v>228</v>
      </c>
      <c r="E16" s="21" t="s">
        <v>224</v>
      </c>
      <c r="F16" s="58" t="s">
        <v>229</v>
      </c>
      <c r="G16" s="59">
        <v>5</v>
      </c>
      <c r="H16" s="59">
        <v>3</v>
      </c>
      <c r="I16" s="59">
        <v>4</v>
      </c>
      <c r="J16" s="59">
        <v>2</v>
      </c>
      <c r="K16" s="59">
        <v>2.5</v>
      </c>
      <c r="L16" s="43">
        <f t="shared" si="0"/>
        <v>16.5</v>
      </c>
      <c r="M16" s="20"/>
      <c r="N16" s="20"/>
      <c r="O16" s="23"/>
      <c r="P16" s="23"/>
    </row>
    <row r="17" spans="1:16" ht="41.25" customHeight="1">
      <c r="A17" s="45">
        <v>11</v>
      </c>
      <c r="B17" s="45" t="s">
        <v>310</v>
      </c>
      <c r="C17" s="57">
        <v>8</v>
      </c>
      <c r="D17" s="41" t="s">
        <v>187</v>
      </c>
      <c r="E17" s="35" t="s">
        <v>188</v>
      </c>
      <c r="F17" s="41" t="s">
        <v>189</v>
      </c>
      <c r="G17" s="42">
        <v>4</v>
      </c>
      <c r="H17" s="42">
        <v>2</v>
      </c>
      <c r="I17" s="42">
        <v>4</v>
      </c>
      <c r="J17" s="42">
        <v>3</v>
      </c>
      <c r="K17" s="42">
        <v>3</v>
      </c>
      <c r="L17" s="43">
        <f t="shared" si="0"/>
        <v>16</v>
      </c>
      <c r="M17" s="20"/>
      <c r="N17" s="20"/>
      <c r="O17" s="23"/>
      <c r="P17" s="23"/>
    </row>
    <row r="18" spans="1:16" ht="18.75">
      <c r="A18" s="67"/>
      <c r="B18" s="68"/>
      <c r="C18" s="68"/>
      <c r="D18" s="66" t="s">
        <v>277</v>
      </c>
      <c r="E18" s="65"/>
      <c r="F18" s="80" t="s">
        <v>276</v>
      </c>
      <c r="G18" s="5"/>
      <c r="H18" s="5"/>
      <c r="I18" s="5"/>
      <c r="J18" s="5"/>
      <c r="K18" s="5"/>
      <c r="L18" s="22"/>
    </row>
    <row r="19" spans="1:16" ht="30" customHeight="1">
      <c r="A19" s="6"/>
      <c r="B19" s="5"/>
      <c r="C19" s="5"/>
      <c r="D19" s="23"/>
      <c r="E19" s="27"/>
      <c r="F19" s="76" t="s">
        <v>302</v>
      </c>
      <c r="G19" s="5"/>
      <c r="H19" s="5"/>
      <c r="I19" s="5"/>
      <c r="J19" s="5"/>
      <c r="K19" s="5"/>
      <c r="L19" s="5"/>
      <c r="M19" s="5"/>
      <c r="N19" s="6"/>
    </row>
    <row r="20" spans="1:16" ht="25.5" customHeight="1">
      <c r="A20" s="6"/>
      <c r="B20" s="5"/>
      <c r="C20" s="5"/>
      <c r="D20" s="23"/>
      <c r="E20" s="27"/>
      <c r="F20" s="81" t="s">
        <v>303</v>
      </c>
      <c r="G20" s="5"/>
      <c r="H20" s="5"/>
      <c r="I20" s="5"/>
      <c r="J20" s="5"/>
      <c r="K20" s="5"/>
      <c r="L20" s="5"/>
      <c r="M20" s="5"/>
      <c r="N20" s="6"/>
    </row>
    <row r="21" spans="1:16" ht="18.75">
      <c r="A21" s="6"/>
      <c r="B21" s="5"/>
      <c r="C21" s="5"/>
      <c r="D21" s="7"/>
      <c r="E21" s="83"/>
      <c r="F21" s="81" t="s">
        <v>304</v>
      </c>
    </row>
    <row r="22" spans="1:16" ht="18.75">
      <c r="A22" s="6"/>
      <c r="B22" s="5"/>
      <c r="C22" s="5"/>
      <c r="D22" s="7"/>
      <c r="E22" s="69"/>
      <c r="F22" s="7"/>
    </row>
    <row r="23" spans="1:16" ht="18.75">
      <c r="A23" s="6"/>
      <c r="B23" s="5"/>
      <c r="C23" s="5"/>
      <c r="D23" s="7"/>
      <c r="E23" s="70"/>
      <c r="F23" s="7"/>
    </row>
    <row r="24" spans="1:16">
      <c r="A24" s="6"/>
      <c r="B24" s="5"/>
      <c r="C24" s="5"/>
      <c r="D24" s="7"/>
      <c r="E24" s="7"/>
      <c r="F24" s="7"/>
    </row>
    <row r="25" spans="1:16">
      <c r="A25" s="6"/>
      <c r="B25" s="5"/>
      <c r="C25" s="5"/>
      <c r="D25" s="7"/>
      <c r="E25" s="7"/>
      <c r="F25" s="7"/>
    </row>
  </sheetData>
  <sortState ref="A8:P18">
    <sortCondition descending="1" ref="L8:L18"/>
  </sortState>
  <mergeCells count="14">
    <mergeCell ref="N5:N6"/>
    <mergeCell ref="A1:M1"/>
    <mergeCell ref="A2:M2"/>
    <mergeCell ref="A3:M3"/>
    <mergeCell ref="A4:M4"/>
    <mergeCell ref="A5:A6"/>
    <mergeCell ref="B5:B6"/>
    <mergeCell ref="C5:C6"/>
    <mergeCell ref="D5:D6"/>
    <mergeCell ref="E5:E6"/>
    <mergeCell ref="F5:F6"/>
    <mergeCell ref="G5:K5"/>
    <mergeCell ref="L5:L6"/>
    <mergeCell ref="M5:M6"/>
  </mergeCells>
  <printOptions horizontalCentered="1"/>
  <pageMargins left="0.27500000000000002" right="0.31458333333333299" top="0.35416666666666702" bottom="0.31458333333333299" header="0.35416666666666702" footer="0.31458333333333299"/>
  <pageSetup paperSize="9" scale="6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N19"/>
  <sheetViews>
    <sheetView zoomScale="82" zoomScaleNormal="82" workbookViewId="0">
      <selection activeCell="P14" sqref="P14"/>
    </sheetView>
  </sheetViews>
  <sheetFormatPr defaultColWidth="9.140625" defaultRowHeight="15"/>
  <cols>
    <col min="1" max="1" width="5" customWidth="1"/>
    <col min="2" max="3" width="5.42578125" style="1" hidden="1" customWidth="1"/>
    <col min="4" max="4" width="34.5703125" style="2" bestFit="1" customWidth="1"/>
    <col min="5" max="5" width="54.85546875" style="2" bestFit="1" customWidth="1"/>
    <col min="6" max="6" width="39.7109375" style="2" customWidth="1"/>
    <col min="7" max="10" width="10.140625" style="1" customWidth="1"/>
    <col min="11" max="11" width="10.85546875" style="1" customWidth="1"/>
    <col min="12" max="12" width="14" style="1" customWidth="1"/>
    <col min="13" max="13" width="9.140625" style="1" hidden="1" customWidth="1"/>
  </cols>
  <sheetData>
    <row r="1" spans="1:14" ht="31.5" customHeight="1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</row>
    <row r="2" spans="1:14" ht="51.75" customHeight="1">
      <c r="A2" s="115" t="s">
        <v>42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</row>
    <row r="3" spans="1:14" ht="26.25" customHeight="1">
      <c r="A3" s="116" t="s">
        <v>1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</row>
    <row r="4" spans="1:14" ht="36" customHeight="1">
      <c r="A4" s="117">
        <v>45275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</row>
    <row r="5" spans="1:14" ht="15" customHeight="1">
      <c r="A5" s="131" t="s">
        <v>2</v>
      </c>
      <c r="B5" s="133" t="s">
        <v>3</v>
      </c>
      <c r="C5" s="133" t="s">
        <v>3</v>
      </c>
      <c r="D5" s="141" t="s">
        <v>21</v>
      </c>
      <c r="E5" s="141" t="s">
        <v>4</v>
      </c>
      <c r="F5" s="141" t="s">
        <v>5</v>
      </c>
      <c r="G5" s="127" t="s">
        <v>6</v>
      </c>
      <c r="H5" s="128"/>
      <c r="I5" s="128"/>
      <c r="J5" s="128"/>
      <c r="K5" s="136"/>
      <c r="L5" s="129" t="s">
        <v>7</v>
      </c>
      <c r="M5" s="110" t="s">
        <v>8</v>
      </c>
      <c r="N5" s="110" t="s">
        <v>8</v>
      </c>
    </row>
    <row r="6" spans="1:14" ht="29.25" customHeight="1">
      <c r="A6" s="132"/>
      <c r="B6" s="134"/>
      <c r="C6" s="134"/>
      <c r="D6" s="141"/>
      <c r="E6" s="141"/>
      <c r="F6" s="141"/>
      <c r="G6" s="48">
        <v>1</v>
      </c>
      <c r="H6" s="60">
        <v>2</v>
      </c>
      <c r="I6" s="60">
        <v>3</v>
      </c>
      <c r="J6" s="60">
        <v>4</v>
      </c>
      <c r="K6" s="48">
        <v>5</v>
      </c>
      <c r="L6" s="130"/>
      <c r="M6" s="111"/>
      <c r="N6" s="111"/>
    </row>
    <row r="7" spans="1:14" s="9" customFormat="1" ht="30" customHeight="1">
      <c r="A7" s="45">
        <v>1</v>
      </c>
      <c r="B7" s="57" t="s">
        <v>20</v>
      </c>
      <c r="C7" s="45">
        <v>7</v>
      </c>
      <c r="D7" s="41" t="s">
        <v>185</v>
      </c>
      <c r="E7" s="34" t="s">
        <v>181</v>
      </c>
      <c r="F7" s="41" t="s">
        <v>186</v>
      </c>
      <c r="G7" s="42">
        <v>7.5</v>
      </c>
      <c r="H7" s="42">
        <v>3</v>
      </c>
      <c r="I7" s="42">
        <v>4.5</v>
      </c>
      <c r="J7" s="42">
        <v>5</v>
      </c>
      <c r="K7" s="42">
        <v>3</v>
      </c>
      <c r="L7" s="43">
        <f t="shared" ref="L7:L14" si="0">SUM(G7:K7)</f>
        <v>23</v>
      </c>
      <c r="M7" s="8"/>
      <c r="N7" s="107" t="s">
        <v>311</v>
      </c>
    </row>
    <row r="8" spans="1:14" s="9" customFormat="1" ht="19.5" customHeight="1">
      <c r="A8" s="45">
        <v>2</v>
      </c>
      <c r="B8" s="57" t="s">
        <v>20</v>
      </c>
      <c r="C8" s="45">
        <v>4</v>
      </c>
      <c r="D8" s="41" t="s">
        <v>131</v>
      </c>
      <c r="E8" s="35" t="s">
        <v>129</v>
      </c>
      <c r="F8" s="41" t="s">
        <v>132</v>
      </c>
      <c r="G8" s="42">
        <v>8</v>
      </c>
      <c r="H8" s="42">
        <v>1.5</v>
      </c>
      <c r="I8" s="42">
        <v>3.5</v>
      </c>
      <c r="J8" s="42">
        <v>4</v>
      </c>
      <c r="K8" s="42">
        <v>3.5</v>
      </c>
      <c r="L8" s="43">
        <f t="shared" si="0"/>
        <v>20.5</v>
      </c>
      <c r="M8" s="8"/>
      <c r="N8" s="31" t="s">
        <v>312</v>
      </c>
    </row>
    <row r="9" spans="1:14" s="9" customFormat="1" ht="16.5">
      <c r="A9" s="45">
        <v>3</v>
      </c>
      <c r="B9" s="57" t="s">
        <v>20</v>
      </c>
      <c r="C9" s="45">
        <v>1</v>
      </c>
      <c r="D9" s="41" t="s">
        <v>195</v>
      </c>
      <c r="E9" s="35" t="s">
        <v>192</v>
      </c>
      <c r="F9" s="41" t="s">
        <v>194</v>
      </c>
      <c r="G9" s="42">
        <v>8</v>
      </c>
      <c r="H9" s="42">
        <v>3</v>
      </c>
      <c r="I9" s="42">
        <v>4</v>
      </c>
      <c r="J9" s="42">
        <v>3</v>
      </c>
      <c r="K9" s="42">
        <v>1.5</v>
      </c>
      <c r="L9" s="43">
        <f t="shared" si="0"/>
        <v>19.5</v>
      </c>
      <c r="M9" s="8"/>
      <c r="N9" s="107" t="s">
        <v>312</v>
      </c>
    </row>
    <row r="10" spans="1:14" s="9" customFormat="1" ht="40.5" customHeight="1">
      <c r="A10" s="45">
        <v>4</v>
      </c>
      <c r="B10" s="57" t="s">
        <v>20</v>
      </c>
      <c r="C10" s="45">
        <v>5</v>
      </c>
      <c r="D10" s="41" t="s">
        <v>271</v>
      </c>
      <c r="E10" s="41" t="s">
        <v>269</v>
      </c>
      <c r="F10" s="41" t="s">
        <v>272</v>
      </c>
      <c r="G10" s="42">
        <v>6</v>
      </c>
      <c r="H10" s="42">
        <v>2.5</v>
      </c>
      <c r="I10" s="42">
        <v>5</v>
      </c>
      <c r="J10" s="42">
        <v>2</v>
      </c>
      <c r="K10" s="42">
        <v>3</v>
      </c>
      <c r="L10" s="43">
        <f t="shared" si="0"/>
        <v>18.5</v>
      </c>
      <c r="M10" s="8"/>
      <c r="N10" s="8"/>
    </row>
    <row r="11" spans="1:14" s="9" customFormat="1" ht="16.5">
      <c r="A11" s="45">
        <v>5</v>
      </c>
      <c r="B11" s="57" t="s">
        <v>20</v>
      </c>
      <c r="C11" s="45">
        <v>3</v>
      </c>
      <c r="D11" s="41" t="s">
        <v>262</v>
      </c>
      <c r="E11" s="34" t="s">
        <v>258</v>
      </c>
      <c r="F11" s="41" t="s">
        <v>261</v>
      </c>
      <c r="G11" s="42">
        <v>7</v>
      </c>
      <c r="H11" s="42">
        <v>2</v>
      </c>
      <c r="I11" s="42">
        <v>3.5</v>
      </c>
      <c r="J11" s="42">
        <v>2</v>
      </c>
      <c r="K11" s="42">
        <v>3.5</v>
      </c>
      <c r="L11" s="43">
        <f t="shared" si="0"/>
        <v>18</v>
      </c>
      <c r="M11" s="8"/>
      <c r="N11" s="8"/>
    </row>
    <row r="12" spans="1:14" s="9" customFormat="1" ht="24.75" customHeight="1">
      <c r="A12" s="45">
        <v>6</v>
      </c>
      <c r="B12" s="57" t="s">
        <v>20</v>
      </c>
      <c r="C12" s="45">
        <v>8</v>
      </c>
      <c r="D12" s="41" t="s">
        <v>94</v>
      </c>
      <c r="E12" s="35" t="s">
        <v>92</v>
      </c>
      <c r="F12" s="41" t="s">
        <v>95</v>
      </c>
      <c r="G12" s="42">
        <v>8</v>
      </c>
      <c r="H12" s="42">
        <v>2</v>
      </c>
      <c r="I12" s="42">
        <v>3.5</v>
      </c>
      <c r="J12" s="42">
        <v>2</v>
      </c>
      <c r="K12" s="42">
        <v>1</v>
      </c>
      <c r="L12" s="43">
        <f t="shared" si="0"/>
        <v>16.5</v>
      </c>
      <c r="M12" s="8"/>
      <c r="N12" s="30"/>
    </row>
    <row r="13" spans="1:14" s="9" customFormat="1" ht="18.75">
      <c r="A13" s="45">
        <v>7</v>
      </c>
      <c r="B13" s="57" t="s">
        <v>20</v>
      </c>
      <c r="C13" s="45">
        <v>6</v>
      </c>
      <c r="D13" s="41" t="s">
        <v>126</v>
      </c>
      <c r="E13" s="35" t="s">
        <v>122</v>
      </c>
      <c r="F13" s="41" t="s">
        <v>127</v>
      </c>
      <c r="G13" s="42">
        <v>6</v>
      </c>
      <c r="H13" s="42">
        <v>1.5</v>
      </c>
      <c r="I13" s="42">
        <v>2</v>
      </c>
      <c r="J13" s="42">
        <v>2</v>
      </c>
      <c r="K13" s="42">
        <v>1</v>
      </c>
      <c r="L13" s="43">
        <f t="shared" si="0"/>
        <v>12.5</v>
      </c>
      <c r="M13" s="8"/>
      <c r="N13" s="30"/>
    </row>
    <row r="14" spans="1:14" ht="29.25" customHeight="1">
      <c r="A14" s="45">
        <v>8</v>
      </c>
      <c r="B14" s="57" t="s">
        <v>20</v>
      </c>
      <c r="C14" s="45">
        <v>2</v>
      </c>
      <c r="D14" s="41" t="s">
        <v>178</v>
      </c>
      <c r="E14" s="35" t="s">
        <v>174</v>
      </c>
      <c r="F14" s="41" t="s">
        <v>179</v>
      </c>
      <c r="G14" s="42">
        <v>6</v>
      </c>
      <c r="H14" s="42">
        <v>2</v>
      </c>
      <c r="I14" s="42">
        <v>2.5</v>
      </c>
      <c r="J14" s="42">
        <v>1</v>
      </c>
      <c r="K14" s="42">
        <v>1</v>
      </c>
      <c r="L14" s="43">
        <f t="shared" si="0"/>
        <v>12.5</v>
      </c>
      <c r="M14" s="8"/>
      <c r="N14" s="31"/>
    </row>
    <row r="15" spans="1:14" ht="9" customHeight="1">
      <c r="A15" s="67"/>
      <c r="B15" s="68"/>
      <c r="C15" s="68"/>
      <c r="D15" s="68"/>
      <c r="E15" s="140"/>
      <c r="F15" s="140"/>
      <c r="G15" s="5"/>
      <c r="H15" s="5"/>
      <c r="I15" s="5"/>
      <c r="J15" s="5"/>
      <c r="K15" s="5"/>
    </row>
    <row r="16" spans="1:14" ht="27.75" customHeight="1">
      <c r="A16" s="6"/>
      <c r="B16" s="5"/>
      <c r="C16" s="5"/>
      <c r="D16" s="66" t="s">
        <v>277</v>
      </c>
      <c r="E16" s="65"/>
      <c r="F16" s="80" t="s">
        <v>276</v>
      </c>
      <c r="G16" s="5"/>
      <c r="H16" s="5"/>
      <c r="I16" s="5"/>
      <c r="J16" s="5"/>
      <c r="K16" s="5"/>
      <c r="L16" s="5"/>
      <c r="M16" s="5"/>
      <c r="N16" s="6"/>
    </row>
    <row r="17" spans="1:6" ht="18.75">
      <c r="A17" s="6"/>
      <c r="B17" s="5"/>
      <c r="C17" s="5"/>
      <c r="D17" s="23"/>
      <c r="E17" s="27"/>
      <c r="F17" s="76" t="s">
        <v>305</v>
      </c>
    </row>
    <row r="18" spans="1:6" ht="21" customHeight="1">
      <c r="A18" s="6"/>
      <c r="B18" s="5"/>
      <c r="C18" s="5"/>
      <c r="D18" s="23"/>
      <c r="E18" s="27"/>
      <c r="F18" s="81" t="s">
        <v>306</v>
      </c>
    </row>
    <row r="19" spans="1:6" ht="19.5" customHeight="1">
      <c r="A19" s="6"/>
      <c r="B19" s="5"/>
      <c r="C19" s="5"/>
      <c r="D19" s="7"/>
      <c r="E19" s="84"/>
      <c r="F19" s="81" t="s">
        <v>307</v>
      </c>
    </row>
  </sheetData>
  <sortState ref="B7:N14">
    <sortCondition descending="1" ref="L7:L14"/>
  </sortState>
  <mergeCells count="15">
    <mergeCell ref="N5:N6"/>
    <mergeCell ref="G5:K5"/>
    <mergeCell ref="E15:F15"/>
    <mergeCell ref="A1:M1"/>
    <mergeCell ref="A2:M2"/>
    <mergeCell ref="A3:M3"/>
    <mergeCell ref="A4:M4"/>
    <mergeCell ref="F5:F6"/>
    <mergeCell ref="L5:L6"/>
    <mergeCell ref="M5:M6"/>
    <mergeCell ref="A5:A6"/>
    <mergeCell ref="B5:B6"/>
    <mergeCell ref="C5:C6"/>
    <mergeCell ref="D5:D6"/>
    <mergeCell ref="E5:E6"/>
  </mergeCells>
  <printOptions horizontalCentered="1"/>
  <pageMargins left="0.27500000000000002" right="0.31458333333333299" top="0.35416666666666702" bottom="0.31458333333333299" header="0.35416666666666702" footer="0.31458333333333299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3</vt:lpstr>
      <vt:lpstr>4 </vt:lpstr>
      <vt:lpstr>5</vt:lpstr>
      <vt:lpstr>6</vt:lpstr>
      <vt:lpstr>7</vt:lpstr>
      <vt:lpstr>8</vt:lpstr>
      <vt:lpstr>9</vt:lpstr>
      <vt:lpstr>10</vt:lpstr>
      <vt:lpstr>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Ð¡Ð¿Ð¸ÑÐ¾Ðº ÑƒÑ‡Ð½Ñ–Ð² Ð½Ð° ÑƒÑ‡Ð°ÑÑ‚ÑŒ Ð² II ÐµÑ‚Ð°Ð¿Ñ– Ð¾Ð»Ñ–Ð¼Ð¿Ñ–Ð°Ð´Ð¸ Ð· Ð¿Ñ€ÐµÐ´Ð¼ÐµÑ‚Ñƒ \"Ð¤Ñ–Ð·Ð¸ÐºÐ°\" Ð½Ð° 2018-2019 Ð½.Ñ€. ÑÑ‚Ð°Ð½Ð¾Ð¼ Ð½Ð° 11.11.2018Ñ€.</dc:title>
  <dc:creator>Unknown Creator</dc:creator>
  <cp:lastModifiedBy>User</cp:lastModifiedBy>
  <cp:lastPrinted>2023-12-15T15:43:59Z</cp:lastPrinted>
  <dcterms:created xsi:type="dcterms:W3CDTF">2018-11-11T11:16:00Z</dcterms:created>
  <dcterms:modified xsi:type="dcterms:W3CDTF">2023-12-20T13:29:40Z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1049-10.2.0.7646</vt:lpwstr>
  </property>
</Properties>
</file>